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NOV 회수표" sheetId="21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'NOV 회수표'!$A$1:$G$86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1" l="1"/>
  <c r="D77" i="21"/>
  <c r="D61" i="21"/>
  <c r="D46" i="21"/>
  <c r="D28" i="21"/>
  <c r="D86" i="21" s="1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<sst xmlns="http://schemas.openxmlformats.org/spreadsheetml/2006/main" count="2414" uniqueCount="405">
  <si>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</si>
  <si>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</si>
  <si>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</si>
  <si>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</si>
  <si>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</si>
  <si>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</si>
  <si>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</si>
  <si>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</si>
  <si>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</si>
  <si>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</si>
  <si>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</si>
  <si>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</si>
  <si>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</si>
  <si>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</si>
  <si>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</si>
  <si>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</si>
  <si>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</si>
  <si>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</si>
  <si>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</si>
  <si>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</si>
  <si>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</si>
  <si>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</si>
  <si>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</si>
  <si>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</si>
  <si>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</si>
  <si>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</si>
  <si>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</si>
  <si>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</si>
  <si>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</si>
  <si>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</si>
  <si>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</si>
  <si>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</si>
  <si>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</si>
  <si>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</si>
  <si>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</si>
  <si>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</si>
  <si>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</si>
  <si>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</si>
  <si>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</si>
  <si>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</si>
  <si>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</si>
  <si>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</si>
  <si>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</si>
  <si>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</si>
  <si>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</si>
  <si>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</si>
  <si>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</si>
  <si>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</si>
  <si>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</si>
  <si>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</si>
  <si>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</si>
  <si>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</si>
  <si>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</si>
  <si>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</si>
  <si>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</si>
  <si>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</si>
  <si>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</si>
  <si>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</si>
  <si>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</si>
  <si>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</si>
  <si>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</si>
  <si>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</si>
  <si>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</si>
  <si>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</si>
  <si>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</si>
  <si>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</si>
  <si>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</si>
  <si>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</si>
  <si>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</si>
  <si>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</si>
  <si>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</si>
  <si>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</si>
  <si>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</si>
  <si>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</si>
  <si>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</si>
  <si>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</si>
  <si>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</si>
  <si>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</si>
  <si>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</si>
  <si>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</si>
  <si>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</si>
  <si>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</si>
  <si>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</si>
  <si>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</si>
  <si>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</si>
  <si>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</si>
  <si>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</si>
  <si>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</si>
  <si>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</si>
  <si>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</si>
  <si>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</si>
  <si>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</si>
  <si>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</si>
  <si>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</si>
  <si>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</si>
  <si>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</si>
  <si>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</si>
  <si>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</si>
  <si>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</si>
  <si>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</si>
  <si>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</si>
  <si>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</si>
  <si>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</si>
  <si>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</si>
  <si>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</si>
  <si>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</si>
  <si>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</si>
  <si>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KE8235/6</t>
  </si>
  <si>
    <t>AME WEEKLY FRQ</t>
    <phoneticPr fontId="2" type="noConversion"/>
  </si>
  <si>
    <t>FLT #</t>
    <phoneticPr fontId="2" type="noConversion"/>
  </si>
  <si>
    <t>FRQ</t>
    <phoneticPr fontId="2" type="noConversion"/>
  </si>
  <si>
    <t>DFW/ATL</t>
  </si>
  <si>
    <t>BND</t>
    <phoneticPr fontId="2" type="noConversion"/>
  </si>
  <si>
    <t>비고</t>
    <phoneticPr fontId="2" type="noConversion"/>
  </si>
  <si>
    <t>D123456</t>
  </si>
  <si>
    <t>KE207/8</t>
  </si>
  <si>
    <t>D14</t>
  </si>
  <si>
    <t>KE261/2</t>
  </si>
  <si>
    <t>ORD/ATL/SEA</t>
  </si>
  <si>
    <t>D13</t>
  </si>
  <si>
    <t>D235</t>
  </si>
  <si>
    <t>D467</t>
  </si>
  <si>
    <t>KE279/8280</t>
  </si>
  <si>
    <t>XIY/LAX/NRT</t>
  </si>
  <si>
    <t>KE9207/8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</si>
  <si>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</si>
  <si>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</si>
  <si>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</si>
  <si>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</si>
  <si>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</si>
  <si>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</si>
  <si>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</si>
  <si>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</si>
  <si>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</si>
  <si>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</si>
  <si>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</si>
  <si>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</si>
  <si>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</si>
  <si>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D6</t>
    <phoneticPr fontId="2" type="noConversion"/>
  </si>
  <si>
    <t>TTL WEEKLY FRQ</t>
    <phoneticPr fontId="2" type="noConversion"/>
  </si>
  <si>
    <t>HAN/PEN</t>
  </si>
  <si>
    <t>SGN/BKK</t>
  </si>
  <si>
    <t>VIE/MAD</t>
  </si>
  <si>
    <t>KUL/PEN</t>
  </si>
  <si>
    <t>MOW/AMS/STO</t>
  </si>
  <si>
    <t>FRA/LHR</t>
  </si>
  <si>
    <t>KKJ</t>
  </si>
  <si>
    <t>SIN/KUL</t>
  </si>
  <si>
    <t>BUD/FRA/AMS</t>
  </si>
  <si>
    <t>SIN</t>
  </si>
  <si>
    <t>Route</t>
    <phoneticPr fontId="2" type="noConversion"/>
  </si>
  <si>
    <t>NOV</t>
    <phoneticPr fontId="2" type="noConversion"/>
  </si>
  <si>
    <t>DAY</t>
    <phoneticPr fontId="2" type="noConversion"/>
  </si>
  <si>
    <t>A/C</t>
    <phoneticPr fontId="2" type="noConversion"/>
  </si>
  <si>
    <t>11/7 HORSE CHTR (LAX/YYC/KKJ)</t>
  </si>
  <si>
    <t>11/22 HORSE CHTR (LAX/YWG/ANC/KKJ)</t>
  </si>
  <si>
    <t>KE(8)255/6</t>
  </si>
  <si>
    <t>11/7 XIY/LAX</t>
    <phoneticPr fontId="2" type="noConversion"/>
  </si>
  <si>
    <t>PVG/ANC/ORD</t>
  </si>
  <si>
    <t>D2</t>
  </si>
  <si>
    <t>11/10 ORD/LAX</t>
  </si>
  <si>
    <t>11/29 CNXL (11/30 운항)</t>
  </si>
  <si>
    <t>KE9231/2</t>
  </si>
  <si>
    <t>11/9 744F HORSE CHTR (ORD/YYC/KOJ)
11/30 744F</t>
  </si>
  <si>
    <t>KE9509/510</t>
  </si>
  <si>
    <t>D37</t>
  </si>
  <si>
    <t>D27/777F, D6/748F</t>
  </si>
  <si>
    <t>KE539/40</t>
  </si>
  <si>
    <t>11/4 VIE/FRA</t>
  </si>
  <si>
    <t>KE543/8544</t>
  </si>
  <si>
    <t>D5</t>
  </si>
  <si>
    <t>11/20 BUD/FRA</t>
  </si>
  <si>
    <t>KE591/2</t>
  </si>
  <si>
    <t>D245</t>
  </si>
  <si>
    <t>KE8535/6</t>
  </si>
  <si>
    <t>VIE/FRA (EXTRA)</t>
  </si>
  <si>
    <t>D1/744F, D3/777F</t>
  </si>
  <si>
    <t>11/4 LHR/CDG, 777F
11/23 FRA, 744F
11/30 777F</t>
  </si>
  <si>
    <t>KE8513/4</t>
  </si>
  <si>
    <t>FRA/MXP (EXTRA)</t>
  </si>
  <si>
    <t>KE8523/4</t>
  </si>
  <si>
    <t>VIE/MXP (EXTRA)</t>
  </si>
  <si>
    <t>KE9591/2</t>
  </si>
  <si>
    <t>MAD (EXTRA)</t>
  </si>
  <si>
    <t>~11/13 까지</t>
  </si>
  <si>
    <t>KE8505/6</t>
  </si>
  <si>
    <t>FRA (EXTRA)</t>
  </si>
  <si>
    <t xml:space="preserve">11/17 ONLY </t>
  </si>
  <si>
    <t>KE8507/8</t>
  </si>
  <si>
    <t>VIE/AMS (EXTRA)</t>
  </si>
  <si>
    <t>11/20 ONLY</t>
  </si>
  <si>
    <t>EUR WEEKLY FRQ</t>
    <phoneticPr fontId="2" type="noConversion"/>
  </si>
  <si>
    <t>D26</t>
  </si>
  <si>
    <t>KE353/4</t>
  </si>
  <si>
    <t>KE8395/6</t>
  </si>
  <si>
    <t>SGN/SIN</t>
  </si>
  <si>
    <t>11/2,30 744F</t>
  </si>
  <si>
    <t>D2/777F, D6/744F</t>
  </si>
  <si>
    <t>11/28 777F</t>
  </si>
  <si>
    <t>KE(8)367/8</t>
  </si>
  <si>
    <t>D15</t>
  </si>
  <si>
    <t>11/9,16,23 DEL/PEN, 744F</t>
  </si>
  <si>
    <t>KE8383/4</t>
  </si>
  <si>
    <t>KE351/2</t>
  </si>
  <si>
    <t>D357</t>
  </si>
  <si>
    <t>KE361/2</t>
  </si>
  <si>
    <t>D127/748F, D3456/744F</t>
  </si>
  <si>
    <t>KE373/4</t>
  </si>
  <si>
    <t>KE8343/4</t>
  </si>
  <si>
    <t>BKK (EXTRA)</t>
  </si>
  <si>
    <t>KE8349/50</t>
  </si>
  <si>
    <t>CGK/PEN (EXTRA)</t>
  </si>
  <si>
    <t>SEA WEEKLY FRQ</t>
    <phoneticPr fontId="2" type="noConversion"/>
  </si>
  <si>
    <t>D12/748F, D345/744F, D67/777F</t>
  </si>
  <si>
    <t>D1357/748F, D4/777F</t>
  </si>
  <si>
    <t>11/30 777F</t>
  </si>
  <si>
    <t>D2/744F, D3/748F, D5/777F</t>
  </si>
  <si>
    <t>D23456</t>
  </si>
  <si>
    <t>D26/748F, D345/744F</t>
  </si>
  <si>
    <t>11/24 744F
11/26 777F</t>
  </si>
  <si>
    <t>D1245/744F, D367/777F</t>
  </si>
  <si>
    <t>11/25 744F
11/9,26,27 777F</t>
  </si>
  <si>
    <t>D6</t>
    <phoneticPr fontId="2" type="noConversion"/>
  </si>
  <si>
    <t>11/7 XIY/LAX</t>
    <phoneticPr fontId="2" type="noConversion"/>
  </si>
  <si>
    <t>KE8311/2</t>
  </si>
  <si>
    <t>HKG (EXTRA)</t>
  </si>
  <si>
    <t>11/26 748F</t>
  </si>
  <si>
    <t>KE8313/4</t>
  </si>
  <si>
    <t>KE8319/20</t>
  </si>
  <si>
    <t>CAN (EXTRA)</t>
  </si>
  <si>
    <t>11/27 777F</t>
  </si>
  <si>
    <t>KE8(9)315/6</t>
  </si>
  <si>
    <t>PVG (EXTRA)</t>
  </si>
  <si>
    <t>D246</t>
  </si>
  <si>
    <t>D24/777F, D6/744F</t>
  </si>
  <si>
    <t>11/28 748F</t>
  </si>
  <si>
    <t>KE8317/8</t>
  </si>
  <si>
    <t>TSN (EXTRA)</t>
  </si>
  <si>
    <t>D17</t>
  </si>
  <si>
    <t>D1/744F, D7/777F</t>
  </si>
  <si>
    <t>11/2,30 CNXL</t>
  </si>
  <si>
    <t>CHN WEEKLY FRQ</t>
    <phoneticPr fontId="2" type="noConversion"/>
  </si>
  <si>
    <t>D2367/748F, D45/744F</t>
  </si>
  <si>
    <t>11/27 748F</t>
  </si>
  <si>
    <t>KE557/8</t>
  </si>
  <si>
    <t>11/11 777F</t>
  </si>
  <si>
    <t>KE8551/2</t>
  </si>
  <si>
    <t>NRT (EXTRA)</t>
  </si>
  <si>
    <t>D25/744F, D4/748F</t>
  </si>
  <si>
    <t>11/26 744F
11/27 777F</t>
  </si>
  <si>
    <t>KE9551/2</t>
  </si>
  <si>
    <t>11/1,2,8 ONLY</t>
  </si>
  <si>
    <t>KE8557/8</t>
  </si>
  <si>
    <t>KKJ (EXTRA)</t>
  </si>
  <si>
    <t>JPN WEEKLY FRQ</t>
    <phoneticPr fontId="2" type="noConversion"/>
  </si>
  <si>
    <t>11.01</t>
    <phoneticPr fontId="2" type="noConversion"/>
  </si>
  <si>
    <t>11.02-11.08</t>
    <phoneticPr fontId="2" type="noConversion"/>
  </si>
  <si>
    <t>11.09-11.15</t>
    <phoneticPr fontId="2" type="noConversion"/>
  </si>
  <si>
    <t>11.16-11.22</t>
    <phoneticPr fontId="2" type="noConversion"/>
  </si>
  <si>
    <t>11.23-11.29</t>
    <phoneticPr fontId="2" type="noConversion"/>
  </si>
  <si>
    <t>11.30</t>
    <phoneticPr fontId="2" type="noConversion"/>
  </si>
  <si>
    <t>KE259</t>
  </si>
  <si>
    <t>PVG/ORD</t>
  </si>
  <si>
    <t>0145</t>
  </si>
  <si>
    <t>KE273</t>
  </si>
  <si>
    <t>0220</t>
  </si>
  <si>
    <t>KE361</t>
  </si>
  <si>
    <t>0240</t>
  </si>
  <si>
    <t>KE351</t>
  </si>
  <si>
    <t>0350</t>
  </si>
  <si>
    <t>KE543</t>
  </si>
  <si>
    <t>0815</t>
  </si>
  <si>
    <t>KE8513</t>
  </si>
  <si>
    <t>FRA/MXP</t>
  </si>
  <si>
    <t>1030</t>
  </si>
  <si>
    <t>KE9509</t>
  </si>
  <si>
    <t>1040</t>
  </si>
  <si>
    <t>KE551</t>
  </si>
  <si>
    <t>1330</t>
  </si>
  <si>
    <t>KE8523</t>
  </si>
  <si>
    <t>VIE/MXP</t>
  </si>
  <si>
    <t>1400</t>
  </si>
  <si>
    <t>KE553</t>
  </si>
  <si>
    <t>1450</t>
  </si>
  <si>
    <t>KE9551</t>
  </si>
  <si>
    <t>1715</t>
  </si>
  <si>
    <t>KE8317</t>
  </si>
  <si>
    <t>1730</t>
  </si>
  <si>
    <t>KE8235</t>
  </si>
  <si>
    <t>ORD/LAX</t>
  </si>
  <si>
    <t>1830</t>
  </si>
  <si>
    <t>KE8207</t>
  </si>
  <si>
    <t>2030</t>
  </si>
  <si>
    <t>KE313</t>
  </si>
  <si>
    <t>2230</t>
  </si>
  <si>
    <t>KE315</t>
  </si>
  <si>
    <t>2310</t>
  </si>
  <si>
    <t>KE529</t>
  </si>
  <si>
    <t>2315</t>
  </si>
  <si>
    <t>KE207</t>
  </si>
  <si>
    <t>2320</t>
  </si>
  <si>
    <t>KE319</t>
  </si>
  <si>
    <t>2335</t>
  </si>
  <si>
    <t>KE249</t>
  </si>
  <si>
    <t>0140</t>
  </si>
  <si>
    <t>KE287</t>
  </si>
  <si>
    <t>0840</t>
  </si>
  <si>
    <t>KE8343</t>
  </si>
  <si>
    <t>BKK</t>
  </si>
  <si>
    <t>0900</t>
  </si>
  <si>
    <t>KE8285</t>
  </si>
  <si>
    <t>ATL/YYZ</t>
  </si>
  <si>
    <t>1000</t>
  </si>
  <si>
    <t>KE8349</t>
  </si>
  <si>
    <t>KE8535</t>
  </si>
  <si>
    <t>VIE/FRA</t>
  </si>
  <si>
    <t>1105</t>
  </si>
  <si>
    <t>KE8551</t>
  </si>
  <si>
    <t>KE9231</t>
  </si>
  <si>
    <t>ORD</t>
  </si>
  <si>
    <t>1600</t>
  </si>
  <si>
    <t>KE8251</t>
  </si>
  <si>
    <t>1630</t>
  </si>
  <si>
    <t>KE8209</t>
  </si>
  <si>
    <t>KE8367</t>
  </si>
  <si>
    <t>2210</t>
  </si>
  <si>
    <t>KE233</t>
  </si>
  <si>
    <t>2305</t>
  </si>
  <si>
    <t>KE213</t>
  </si>
  <si>
    <t>KE8395</t>
  </si>
  <si>
    <t>2340</t>
  </si>
  <si>
    <t>KE335</t>
  </si>
  <si>
    <t>KE541</t>
  </si>
  <si>
    <t>KE591</t>
  </si>
  <si>
    <t>0435</t>
  </si>
  <si>
    <t>0800</t>
  </si>
  <si>
    <t>KE317</t>
  </si>
  <si>
    <t>1135</t>
  </si>
  <si>
    <t>KE9591</t>
  </si>
  <si>
    <t>MAD</t>
  </si>
  <si>
    <t>1615</t>
  </si>
  <si>
    <t>1735</t>
  </si>
  <si>
    <t>KE9575</t>
  </si>
  <si>
    <t>2130</t>
  </si>
  <si>
    <t>KE9207</t>
  </si>
  <si>
    <t>2200</t>
  </si>
  <si>
    <t>KE345</t>
  </si>
  <si>
    <t>KE251</t>
  </si>
  <si>
    <t>2220</t>
  </si>
  <si>
    <t>KE349</t>
  </si>
  <si>
    <t>KE261</t>
  </si>
  <si>
    <t>KE8315</t>
  </si>
  <si>
    <t>KE277</t>
  </si>
  <si>
    <t>KE323</t>
  </si>
  <si>
    <t>0025</t>
  </si>
  <si>
    <t>0730</t>
  </si>
  <si>
    <t>KE8503</t>
  </si>
  <si>
    <t>0750</t>
  </si>
  <si>
    <t>KE557</t>
  </si>
  <si>
    <t>1350</t>
  </si>
  <si>
    <t>KE8383</t>
  </si>
  <si>
    <t>KE269</t>
  </si>
  <si>
    <t>2250</t>
  </si>
  <si>
    <t>KE283</t>
  </si>
  <si>
    <t>2330</t>
  </si>
  <si>
    <t>KE373</t>
  </si>
  <si>
    <t>0245</t>
  </si>
  <si>
    <t>KE537</t>
  </si>
  <si>
    <t>KE8311</t>
  </si>
  <si>
    <t>1115</t>
  </si>
  <si>
    <t>KE503</t>
  </si>
  <si>
    <t>1320</t>
  </si>
  <si>
    <t>KE9235</t>
  </si>
  <si>
    <t>LAX/ORD</t>
  </si>
  <si>
    <t>1430</t>
  </si>
  <si>
    <t>KE363</t>
  </si>
  <si>
    <t>2205</t>
  </si>
  <si>
    <t>KE8255</t>
  </si>
  <si>
    <t>0825</t>
  </si>
  <si>
    <t>KE8557</t>
  </si>
  <si>
    <t>1335</t>
  </si>
  <si>
    <t>KE367</t>
  </si>
  <si>
    <t>KE8319</t>
  </si>
  <si>
    <t>KE353</t>
  </si>
  <si>
    <t>0950</t>
  </si>
  <si>
    <t>1455</t>
  </si>
  <si>
    <t>KE8313</t>
  </si>
  <si>
    <t>KE9577</t>
  </si>
  <si>
    <t>KE9315</t>
  </si>
  <si>
    <t>KE257</t>
  </si>
  <si>
    <t>LAX/YYC/KKJ</t>
  </si>
  <si>
    <t>KE255</t>
  </si>
  <si>
    <t>KE279</t>
  </si>
  <si>
    <t>XIY/LAX</t>
  </si>
  <si>
    <t>2355</t>
  </si>
  <si>
    <t>ORD/YYC/KOJ</t>
  </si>
  <si>
    <t>KE8377</t>
  </si>
  <si>
    <t>DEL/PEN</t>
  </si>
  <si>
    <t>0830</t>
  </si>
  <si>
    <t>KE539</t>
  </si>
  <si>
    <t>KE8505</t>
  </si>
  <si>
    <t>FRA</t>
  </si>
  <si>
    <t>KE8507</t>
  </si>
  <si>
    <t>VIE/AMS</t>
  </si>
  <si>
    <t>LAX/YWG/KKJ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</si>
</sst>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20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41" fontId="9" fillId="8" borderId="20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13" fillId="0" borderId="0" xfId="1" applyFont="1" applyFill="1" applyBorder="1"/>
    <xf numFmtId="0" fontId="11" fillId="0" borderId="2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7" xfId="4" applyFont="1" applyFill="1" applyBorder="1">
      <alignment vertic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79" fontId="21" fillId="6" borderId="12" xfId="0" applyNumberFormat="1" applyFont="1" applyFill="1" applyBorder="1" applyAlignment="1">
      <alignment horizontal="center" vertical="center" wrapText="1"/>
    </xf>
    <xf numFmtId="49" fontId="21" fillId="6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3" fillId="8" borderId="20" xfId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0" fontId="30" fillId="8" borderId="0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49" fontId="23" fillId="9" borderId="12" xfId="0" applyNumberFormat="1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20" xfId="4" applyFont="1" applyFill="1" applyBorder="1" applyAlignment="1">
      <alignment horizontal="center" vertical="center"/>
    </xf>
    <xf numFmtId="0" fontId="13" fillId="8" borderId="0" xfId="4" applyFont="1" applyFill="1" applyBorder="1" applyAlignment="1">
      <alignment horizontal="center" vertical="center"/>
    </xf>
    <xf numFmtId="0" fontId="13" fillId="8" borderId="7" xfId="4" applyFont="1" applyFill="1" applyBorder="1" applyAlignment="1">
      <alignment horizontal="center" vertical="center"/>
    </xf>
    <xf numFmtId="0" fontId="30" fillId="8" borderId="20" xfId="1" applyFont="1" applyFill="1" applyBorder="1" applyAlignment="1">
      <alignment horizontal="center" vertical="center"/>
    </xf>
    <xf numFmtId="0" fontId="30" fillId="8" borderId="7" xfId="1" applyFont="1" applyFill="1" applyBorder="1" applyAlignment="1">
      <alignment horizontal="center" vertical="center"/>
    </xf>
    <xf numFmtId="0" fontId="30" fillId="8" borderId="20" xfId="1" applyFont="1" applyFill="1" applyBorder="1" applyAlignment="1">
      <alignment vertical="center"/>
    </xf>
    <xf numFmtId="0" fontId="30" fillId="8" borderId="0" xfId="1" applyFont="1" applyFill="1" applyBorder="1" applyAlignment="1">
      <alignment vertical="center"/>
    </xf>
    <xf numFmtId="0" fontId="30" fillId="8" borderId="7" xfId="1" applyFont="1" applyFill="1" applyBorder="1" applyAlignment="1">
      <alignment vertical="center"/>
    </xf>
    <xf numFmtId="0" fontId="13" fillId="8" borderId="20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3" fillId="8" borderId="7" xfId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3" fillId="0" borderId="20" xfId="1" applyFont="1" applyFill="1" applyBorder="1"/>
    <xf numFmtId="0" fontId="13" fillId="0" borderId="7" xfId="1" applyFont="1" applyFill="1" applyBorder="1"/>
    <xf numFmtId="0" fontId="11" fillId="0" borderId="20" xfId="3" applyFont="1" applyFill="1" applyBorder="1">
      <alignment vertical="center"/>
    </xf>
    <xf numFmtId="0" fontId="11" fillId="0" borderId="0" xfId="3" applyFont="1" applyFill="1" applyBorder="1">
      <alignment vertical="center"/>
    </xf>
    <xf numFmtId="0" fontId="11" fillId="0" borderId="7" xfId="3" applyFont="1" applyFill="1" applyBorder="1">
      <alignment vertical="center"/>
    </xf>
    <xf numFmtId="0" fontId="11" fillId="0" borderId="20" xfId="3" applyFill="1" applyBorder="1">
      <alignment vertical="center"/>
    </xf>
    <xf numFmtId="0" fontId="11" fillId="0" borderId="0" xfId="3" applyFill="1" applyBorder="1">
      <alignment vertical="center"/>
    </xf>
    <xf numFmtId="0" fontId="11" fillId="0" borderId="7" xfId="3" applyFill="1" applyBorder="1">
      <alignment vertic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8" fillId="8" borderId="0" xfId="1" applyFont="1" applyFill="1" applyBorder="1" applyAlignment="1">
      <alignment horizontal="center" vertical="center"/>
    </xf>
    <xf numFmtId="0" fontId="28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6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7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7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view="pageBreakPreview" zoomScale="80" zoomScaleNormal="100" zoomScaleSheetLayoutView="80" workbookViewId="0">
      <selection sqref="A1:A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43" bestFit="1" customWidth="1"/>
  </cols>
  <sheetData>
    <row r="1" spans="1:8" x14ac:dyDescent="0.3">
      <c r="A1" s="282" t="s">
        <v>112</v>
      </c>
      <c r="B1" s="282" t="s">
        <v>109</v>
      </c>
      <c r="C1" s="282" t="s">
        <v>150</v>
      </c>
      <c r="D1" s="284" t="s">
        <v>151</v>
      </c>
      <c r="E1" s="284"/>
      <c r="F1" s="284"/>
      <c r="G1" s="282" t="s">
        <v>113</v>
      </c>
    </row>
    <row r="2" spans="1:8" x14ac:dyDescent="0.3">
      <c r="A2" s="283"/>
      <c r="B2" s="283"/>
      <c r="C2" s="283"/>
      <c r="D2" s="228" t="s">
        <v>110</v>
      </c>
      <c r="E2" s="228" t="s">
        <v>152</v>
      </c>
      <c r="F2" s="228" t="s">
        <v>153</v>
      </c>
      <c r="G2" s="283"/>
    </row>
    <row r="3" spans="1:8" x14ac:dyDescent="0.3">
      <c r="A3" s="281" t="s">
        <v>30</v>
      </c>
      <c r="B3" s="80" t="s">
        <v>31</v>
      </c>
      <c r="C3" s="80" t="s">
        <v>32</v>
      </c>
      <c r="D3" s="80">
        <v>6</v>
      </c>
      <c r="E3" s="80" t="s">
        <v>114</v>
      </c>
      <c r="F3" s="80" t="s">
        <v>33</v>
      </c>
      <c r="G3" s="216" t="s">
        <v>154</v>
      </c>
      <c r="H3" s="44"/>
    </row>
    <row r="4" spans="1:8" x14ac:dyDescent="0.3">
      <c r="A4" s="281"/>
      <c r="B4" s="80" t="s">
        <v>115</v>
      </c>
      <c r="C4" s="80" t="s">
        <v>23</v>
      </c>
      <c r="D4" s="80">
        <v>1</v>
      </c>
      <c r="E4" s="80" t="s">
        <v>43</v>
      </c>
      <c r="F4" s="80" t="s">
        <v>33</v>
      </c>
      <c r="G4" s="216" t="s">
        <v>155</v>
      </c>
      <c r="H4" s="44"/>
    </row>
    <row r="5" spans="1:8" x14ac:dyDescent="0.3">
      <c r="A5" s="281"/>
      <c r="B5" s="46" t="s">
        <v>64</v>
      </c>
      <c r="C5" s="46" t="s">
        <v>65</v>
      </c>
      <c r="D5" s="46" t="s">
        <v>100</v>
      </c>
      <c r="E5" s="46" t="s">
        <v>77</v>
      </c>
      <c r="F5" s="46" t="s">
        <v>34</v>
      </c>
      <c r="G5" s="46"/>
      <c r="H5" s="44"/>
    </row>
    <row r="6" spans="1:8" x14ac:dyDescent="0.3">
      <c r="A6" s="281"/>
      <c r="B6" s="80" t="s">
        <v>36</v>
      </c>
      <c r="C6" s="80" t="s">
        <v>37</v>
      </c>
      <c r="D6" s="217">
        <v>2</v>
      </c>
      <c r="E6" s="80" t="s">
        <v>116</v>
      </c>
      <c r="F6" s="80" t="s">
        <v>33</v>
      </c>
      <c r="G6" s="80"/>
      <c r="H6" s="44"/>
    </row>
    <row r="7" spans="1:8" x14ac:dyDescent="0.3">
      <c r="A7" s="281"/>
      <c r="B7" s="80" t="s">
        <v>117</v>
      </c>
      <c r="C7" s="80" t="s">
        <v>118</v>
      </c>
      <c r="D7" s="80">
        <v>2</v>
      </c>
      <c r="E7" s="80" t="s">
        <v>77</v>
      </c>
      <c r="F7" s="80" t="s">
        <v>33</v>
      </c>
      <c r="G7" s="80"/>
      <c r="H7" s="44"/>
    </row>
    <row r="8" spans="1:8" x14ac:dyDescent="0.3">
      <c r="A8" s="281"/>
      <c r="B8" s="80" t="s">
        <v>38</v>
      </c>
      <c r="C8" s="80" t="s">
        <v>39</v>
      </c>
      <c r="D8" s="80">
        <v>2</v>
      </c>
      <c r="E8" s="80" t="s">
        <v>40</v>
      </c>
      <c r="F8" s="80" t="s">
        <v>33</v>
      </c>
      <c r="G8" s="80"/>
      <c r="H8" s="44"/>
    </row>
    <row r="9" spans="1:8" x14ac:dyDescent="0.3">
      <c r="A9" s="281"/>
      <c r="B9" s="80" t="s">
        <v>41</v>
      </c>
      <c r="C9" s="80" t="s">
        <v>42</v>
      </c>
      <c r="D9" s="80">
        <v>2</v>
      </c>
      <c r="E9" s="80" t="s">
        <v>119</v>
      </c>
      <c r="F9" s="80" t="s">
        <v>34</v>
      </c>
      <c r="G9" s="80"/>
      <c r="H9" s="44"/>
    </row>
    <row r="10" spans="1:8" x14ac:dyDescent="0.3">
      <c r="A10" s="281"/>
      <c r="B10" s="80" t="s">
        <v>44</v>
      </c>
      <c r="C10" s="80" t="s">
        <v>45</v>
      </c>
      <c r="D10" s="80">
        <v>2</v>
      </c>
      <c r="E10" s="80" t="s">
        <v>46</v>
      </c>
      <c r="F10" s="80" t="s">
        <v>34</v>
      </c>
      <c r="G10" s="80"/>
      <c r="H10" s="44"/>
    </row>
    <row r="11" spans="1:8" x14ac:dyDescent="0.3">
      <c r="A11" s="281"/>
      <c r="B11" s="80" t="s">
        <v>47</v>
      </c>
      <c r="C11" s="80" t="s">
        <v>48</v>
      </c>
      <c r="D11" s="80">
        <v>2</v>
      </c>
      <c r="E11" s="80" t="s">
        <v>49</v>
      </c>
      <c r="F11" s="80" t="s">
        <v>34</v>
      </c>
      <c r="G11" s="80"/>
      <c r="H11" s="44"/>
    </row>
    <row r="12" spans="1:8" x14ac:dyDescent="0.3">
      <c r="A12" s="281"/>
      <c r="B12" s="80" t="s">
        <v>50</v>
      </c>
      <c r="C12" s="80" t="s">
        <v>51</v>
      </c>
      <c r="D12" s="80">
        <v>1</v>
      </c>
      <c r="E12" s="80" t="s">
        <v>52</v>
      </c>
      <c r="F12" s="80" t="s">
        <v>34</v>
      </c>
      <c r="G12" s="80"/>
      <c r="H12" s="44"/>
    </row>
    <row r="13" spans="1:8" x14ac:dyDescent="0.3">
      <c r="A13" s="281"/>
      <c r="B13" s="80" t="s">
        <v>53</v>
      </c>
      <c r="C13" s="80" t="s">
        <v>54</v>
      </c>
      <c r="D13" s="80">
        <v>1</v>
      </c>
      <c r="E13" s="80" t="s">
        <v>55</v>
      </c>
      <c r="F13" s="80" t="s">
        <v>34</v>
      </c>
      <c r="G13" s="80"/>
      <c r="H13" s="44"/>
    </row>
    <row r="14" spans="1:8" x14ac:dyDescent="0.3">
      <c r="A14" s="281"/>
      <c r="B14" s="80" t="s">
        <v>56</v>
      </c>
      <c r="C14" s="80" t="s">
        <v>57</v>
      </c>
      <c r="D14" s="80">
        <v>1</v>
      </c>
      <c r="E14" s="80" t="s">
        <v>35</v>
      </c>
      <c r="F14" s="80" t="s">
        <v>34</v>
      </c>
      <c r="G14" s="80"/>
      <c r="H14" s="44"/>
    </row>
    <row r="15" spans="1:8" x14ac:dyDescent="0.3">
      <c r="A15" s="281"/>
      <c r="B15" s="80" t="s">
        <v>58</v>
      </c>
      <c r="C15" s="80" t="s">
        <v>59</v>
      </c>
      <c r="D15" s="80">
        <v>3</v>
      </c>
      <c r="E15" s="80" t="s">
        <v>120</v>
      </c>
      <c r="F15" s="80" t="s">
        <v>34</v>
      </c>
      <c r="G15" s="80"/>
      <c r="H15" s="44"/>
    </row>
    <row r="16" spans="1:8" x14ac:dyDescent="0.3">
      <c r="A16" s="281"/>
      <c r="B16" s="80" t="s">
        <v>156</v>
      </c>
      <c r="C16" s="80" t="s">
        <v>111</v>
      </c>
      <c r="D16" s="80">
        <v>2</v>
      </c>
      <c r="E16" s="80" t="s">
        <v>60</v>
      </c>
      <c r="F16" s="80" t="s">
        <v>33</v>
      </c>
      <c r="G16" s="80"/>
      <c r="H16" s="44"/>
    </row>
    <row r="17" spans="1:8" x14ac:dyDescent="0.3">
      <c r="A17" s="281"/>
      <c r="B17" s="80" t="s">
        <v>61</v>
      </c>
      <c r="C17" s="80" t="s">
        <v>62</v>
      </c>
      <c r="D17" s="80">
        <v>3</v>
      </c>
      <c r="E17" s="80" t="s">
        <v>121</v>
      </c>
      <c r="F17" s="80" t="s">
        <v>34</v>
      </c>
      <c r="G17" s="80"/>
      <c r="H17" s="44"/>
    </row>
    <row r="18" spans="1:8" x14ac:dyDescent="0.3">
      <c r="A18" s="281"/>
      <c r="B18" s="80" t="s">
        <v>122</v>
      </c>
      <c r="C18" s="80" t="s">
        <v>123</v>
      </c>
      <c r="D18" s="80">
        <v>1</v>
      </c>
      <c r="E18" s="80" t="s">
        <v>138</v>
      </c>
      <c r="F18" s="80" t="s">
        <v>63</v>
      </c>
      <c r="G18" s="80" t="s">
        <v>157</v>
      </c>
      <c r="H18" s="44"/>
    </row>
    <row r="19" spans="1:8" x14ac:dyDescent="0.3">
      <c r="A19" s="281"/>
      <c r="B19" s="218" t="s">
        <v>137</v>
      </c>
      <c r="C19" s="218" t="s">
        <v>158</v>
      </c>
      <c r="D19" s="218">
        <v>1</v>
      </c>
      <c r="E19" s="218" t="s">
        <v>43</v>
      </c>
      <c r="F19" s="218" t="s">
        <v>63</v>
      </c>
      <c r="G19" s="218"/>
      <c r="H19" s="44"/>
    </row>
    <row r="20" spans="1:8" x14ac:dyDescent="0.3">
      <c r="A20" s="281"/>
      <c r="B20" s="229" t="s">
        <v>128</v>
      </c>
      <c r="C20" s="229" t="s">
        <v>125</v>
      </c>
      <c r="D20" s="229">
        <v>1</v>
      </c>
      <c r="E20" s="229" t="s">
        <v>43</v>
      </c>
      <c r="F20" s="229" t="s">
        <v>63</v>
      </c>
      <c r="G20" s="229"/>
      <c r="H20" s="44"/>
    </row>
    <row r="21" spans="1:8" x14ac:dyDescent="0.3">
      <c r="A21" s="281"/>
      <c r="B21" s="229" t="s">
        <v>124</v>
      </c>
      <c r="C21" s="229" t="s">
        <v>125</v>
      </c>
      <c r="D21" s="229">
        <v>1</v>
      </c>
      <c r="E21" s="229" t="s">
        <v>159</v>
      </c>
      <c r="F21" s="229" t="s">
        <v>34</v>
      </c>
      <c r="G21" s="229" t="s">
        <v>160</v>
      </c>
      <c r="H21" s="44"/>
    </row>
    <row r="22" spans="1:8" x14ac:dyDescent="0.3">
      <c r="A22" s="281"/>
      <c r="B22" s="229" t="s">
        <v>127</v>
      </c>
      <c r="C22" s="229" t="s">
        <v>125</v>
      </c>
      <c r="D22" s="229">
        <v>1</v>
      </c>
      <c r="E22" s="229" t="s">
        <v>126</v>
      </c>
      <c r="F22" s="229" t="s">
        <v>34</v>
      </c>
      <c r="G22" s="229"/>
      <c r="H22" s="44"/>
    </row>
    <row r="23" spans="1:8" x14ac:dyDescent="0.3">
      <c r="A23" s="281"/>
      <c r="B23" s="229" t="s">
        <v>107</v>
      </c>
      <c r="C23" s="229" t="s">
        <v>131</v>
      </c>
      <c r="D23" s="229">
        <v>1</v>
      </c>
      <c r="E23" s="229" t="s">
        <v>43</v>
      </c>
      <c r="F23" s="229" t="s">
        <v>34</v>
      </c>
      <c r="G23" s="229" t="s">
        <v>161</v>
      </c>
      <c r="H23" s="44"/>
    </row>
    <row r="24" spans="1:8" x14ac:dyDescent="0.3">
      <c r="A24" s="281"/>
      <c r="B24" s="229" t="s">
        <v>129</v>
      </c>
      <c r="C24" s="229" t="s">
        <v>130</v>
      </c>
      <c r="D24" s="229">
        <v>1</v>
      </c>
      <c r="E24" s="229" t="s">
        <v>52</v>
      </c>
      <c r="F24" s="229" t="s">
        <v>34</v>
      </c>
      <c r="G24" s="229"/>
      <c r="H24" s="44"/>
    </row>
    <row r="25" spans="1:8" ht="33" x14ac:dyDescent="0.3">
      <c r="A25" s="281"/>
      <c r="B25" s="229" t="s">
        <v>162</v>
      </c>
      <c r="C25" s="229" t="s">
        <v>132</v>
      </c>
      <c r="D25" s="229">
        <v>1</v>
      </c>
      <c r="E25" s="229" t="s">
        <v>126</v>
      </c>
      <c r="F25" s="229" t="s">
        <v>34</v>
      </c>
      <c r="G25" s="229" t="s">
        <v>163</v>
      </c>
      <c r="H25" s="44"/>
    </row>
    <row r="26" spans="1:8" x14ac:dyDescent="0.3">
      <c r="A26" s="281"/>
      <c r="B26" s="229" t="s">
        <v>133</v>
      </c>
      <c r="C26" s="229" t="s">
        <v>134</v>
      </c>
      <c r="D26" s="229">
        <v>1</v>
      </c>
      <c r="E26" s="229" t="s">
        <v>126</v>
      </c>
      <c r="F26" s="229" t="s">
        <v>34</v>
      </c>
      <c r="G26" s="229"/>
      <c r="H26" s="44"/>
    </row>
    <row r="27" spans="1:8" x14ac:dyDescent="0.3">
      <c r="A27" s="281"/>
      <c r="B27" s="229" t="s">
        <v>135</v>
      </c>
      <c r="C27" s="229" t="s">
        <v>136</v>
      </c>
      <c r="D27" s="229">
        <v>1</v>
      </c>
      <c r="E27" s="229" t="s">
        <v>126</v>
      </c>
      <c r="F27" s="229" t="s">
        <v>34</v>
      </c>
      <c r="G27" s="229"/>
      <c r="H27" s="44"/>
    </row>
    <row r="28" spans="1:8" x14ac:dyDescent="0.3">
      <c r="A28" s="285" t="s">
        <v>108</v>
      </c>
      <c r="B28" s="286"/>
      <c r="C28" s="287"/>
      <c r="D28" s="228">
        <f>SUM(D3:D27)</f>
        <v>40</v>
      </c>
      <c r="E28" s="228"/>
      <c r="F28" s="228"/>
      <c r="G28" s="228"/>
      <c r="H28" s="44"/>
    </row>
    <row r="29" spans="1:8" x14ac:dyDescent="0.3">
      <c r="A29" s="281" t="s">
        <v>66</v>
      </c>
      <c r="B29" s="80" t="s">
        <v>67</v>
      </c>
      <c r="C29" s="218" t="s">
        <v>68</v>
      </c>
      <c r="D29" s="218">
        <v>2</v>
      </c>
      <c r="E29" s="218" t="s">
        <v>60</v>
      </c>
      <c r="F29" s="218" t="s">
        <v>34</v>
      </c>
      <c r="G29" s="218"/>
      <c r="H29" s="44"/>
    </row>
    <row r="30" spans="1:8" x14ac:dyDescent="0.3">
      <c r="A30" s="281"/>
      <c r="B30" s="80" t="s">
        <v>164</v>
      </c>
      <c r="C30" s="218" t="s">
        <v>144</v>
      </c>
      <c r="D30" s="218">
        <v>2</v>
      </c>
      <c r="E30" s="218" t="s">
        <v>165</v>
      </c>
      <c r="F30" s="218" t="s">
        <v>33</v>
      </c>
      <c r="G30" s="218"/>
      <c r="H30" s="44"/>
    </row>
    <row r="31" spans="1:8" x14ac:dyDescent="0.3">
      <c r="A31" s="281"/>
      <c r="B31" s="80" t="s">
        <v>69</v>
      </c>
      <c r="C31" s="218" t="s">
        <v>70</v>
      </c>
      <c r="D31" s="218">
        <v>3</v>
      </c>
      <c r="E31" s="218" t="s">
        <v>105</v>
      </c>
      <c r="F31" s="218" t="s">
        <v>166</v>
      </c>
      <c r="G31" s="218"/>
      <c r="H31" s="44"/>
    </row>
    <row r="32" spans="1:8" x14ac:dyDescent="0.3">
      <c r="A32" s="281"/>
      <c r="B32" s="80" t="s">
        <v>167</v>
      </c>
      <c r="C32" s="218" t="s">
        <v>145</v>
      </c>
      <c r="D32" s="218">
        <v>1</v>
      </c>
      <c r="E32" s="218" t="s">
        <v>35</v>
      </c>
      <c r="F32" s="218" t="s">
        <v>33</v>
      </c>
      <c r="G32" s="218" t="s">
        <v>168</v>
      </c>
      <c r="H32" s="44"/>
    </row>
    <row r="33" spans="1:8" x14ac:dyDescent="0.3">
      <c r="A33" s="281"/>
      <c r="B33" s="80" t="s">
        <v>106</v>
      </c>
      <c r="C33" s="218" t="s">
        <v>71</v>
      </c>
      <c r="D33" s="218">
        <v>1</v>
      </c>
      <c r="E33" s="218" t="s">
        <v>52</v>
      </c>
      <c r="F33" s="218" t="s">
        <v>33</v>
      </c>
      <c r="G33" s="218"/>
      <c r="H33" s="44"/>
    </row>
    <row r="34" spans="1:8" x14ac:dyDescent="0.3">
      <c r="A34" s="281"/>
      <c r="B34" s="80" t="s">
        <v>169</v>
      </c>
      <c r="C34" s="218" t="s">
        <v>148</v>
      </c>
      <c r="D34" s="218">
        <v>1</v>
      </c>
      <c r="E34" s="218" t="s">
        <v>170</v>
      </c>
      <c r="F34" s="218" t="s">
        <v>34</v>
      </c>
      <c r="G34" s="218" t="s">
        <v>171</v>
      </c>
      <c r="H34" s="44"/>
    </row>
    <row r="35" spans="1:8" x14ac:dyDescent="0.3">
      <c r="A35" s="281"/>
      <c r="B35" s="80" t="s">
        <v>72</v>
      </c>
      <c r="C35" s="218" t="s">
        <v>73</v>
      </c>
      <c r="D35" s="218">
        <v>1</v>
      </c>
      <c r="E35" s="218" t="s">
        <v>43</v>
      </c>
      <c r="F35" s="218" t="s">
        <v>34</v>
      </c>
      <c r="G35" s="218"/>
      <c r="H35" s="44"/>
    </row>
    <row r="36" spans="1:8" x14ac:dyDescent="0.3">
      <c r="A36" s="281"/>
      <c r="B36" s="80" t="s">
        <v>74</v>
      </c>
      <c r="C36" s="218" t="s">
        <v>75</v>
      </c>
      <c r="D36" s="218">
        <v>3</v>
      </c>
      <c r="E36" s="218" t="s">
        <v>76</v>
      </c>
      <c r="F36" s="218" t="s">
        <v>34</v>
      </c>
      <c r="G36" s="218"/>
      <c r="H36" s="44"/>
    </row>
    <row r="37" spans="1:8" x14ac:dyDescent="0.3">
      <c r="A37" s="281"/>
      <c r="B37" s="80" t="s">
        <v>172</v>
      </c>
      <c r="C37" s="218" t="s">
        <v>142</v>
      </c>
      <c r="D37" s="218">
        <v>2</v>
      </c>
      <c r="E37" s="218" t="s">
        <v>77</v>
      </c>
      <c r="F37" s="218" t="s">
        <v>33</v>
      </c>
      <c r="G37" s="218"/>
      <c r="H37" s="44"/>
    </row>
    <row r="38" spans="1:8" x14ac:dyDescent="0.3">
      <c r="A38" s="281"/>
      <c r="B38" s="80" t="s">
        <v>78</v>
      </c>
      <c r="C38" s="218" t="s">
        <v>79</v>
      </c>
      <c r="D38" s="218">
        <v>3</v>
      </c>
      <c r="E38" s="218" t="s">
        <v>173</v>
      </c>
      <c r="F38" s="218" t="s">
        <v>34</v>
      </c>
      <c r="G38" s="218"/>
      <c r="H38" s="44"/>
    </row>
    <row r="39" spans="1:8" x14ac:dyDescent="0.3">
      <c r="A39" s="281"/>
      <c r="B39" s="80" t="s">
        <v>80</v>
      </c>
      <c r="C39" s="218" t="s">
        <v>81</v>
      </c>
      <c r="D39" s="218">
        <v>1</v>
      </c>
      <c r="E39" s="218" t="s">
        <v>55</v>
      </c>
      <c r="F39" s="218" t="s">
        <v>34</v>
      </c>
      <c r="G39" s="218"/>
      <c r="H39" s="44"/>
    </row>
    <row r="40" spans="1:8" ht="49.5" x14ac:dyDescent="0.3">
      <c r="A40" s="281"/>
      <c r="B40" s="229" t="s">
        <v>174</v>
      </c>
      <c r="C40" s="229" t="s">
        <v>175</v>
      </c>
      <c r="D40" s="229">
        <v>2</v>
      </c>
      <c r="E40" s="229" t="s">
        <v>119</v>
      </c>
      <c r="F40" s="229" t="s">
        <v>176</v>
      </c>
      <c r="G40" s="229" t="s">
        <v>177</v>
      </c>
      <c r="H40" s="44"/>
    </row>
    <row r="41" spans="1:8" x14ac:dyDescent="0.3">
      <c r="A41" s="281"/>
      <c r="B41" s="229" t="s">
        <v>178</v>
      </c>
      <c r="C41" s="229" t="s">
        <v>179</v>
      </c>
      <c r="D41" s="229">
        <v>1</v>
      </c>
      <c r="E41" s="229" t="s">
        <v>43</v>
      </c>
      <c r="F41" s="229" t="s">
        <v>34</v>
      </c>
      <c r="G41" s="229"/>
      <c r="H41" s="44"/>
    </row>
    <row r="42" spans="1:8" x14ac:dyDescent="0.3">
      <c r="A42" s="281"/>
      <c r="B42" s="229" t="s">
        <v>180</v>
      </c>
      <c r="C42" s="229" t="s">
        <v>181</v>
      </c>
      <c r="D42" s="229">
        <v>1</v>
      </c>
      <c r="E42" s="229" t="s">
        <v>43</v>
      </c>
      <c r="F42" s="229" t="s">
        <v>34</v>
      </c>
      <c r="G42" s="229"/>
      <c r="H42" s="44"/>
    </row>
    <row r="43" spans="1:8" x14ac:dyDescent="0.3">
      <c r="A43" s="281"/>
      <c r="B43" s="229" t="s">
        <v>182</v>
      </c>
      <c r="C43" s="229" t="s">
        <v>183</v>
      </c>
      <c r="D43" s="229">
        <v>2</v>
      </c>
      <c r="E43" s="229" t="s">
        <v>77</v>
      </c>
      <c r="F43" s="229" t="s">
        <v>34</v>
      </c>
      <c r="G43" s="229" t="s">
        <v>184</v>
      </c>
      <c r="H43" s="44"/>
    </row>
    <row r="44" spans="1:8" x14ac:dyDescent="0.3">
      <c r="A44" s="281"/>
      <c r="B44" s="229" t="s">
        <v>185</v>
      </c>
      <c r="C44" s="229" t="s">
        <v>186</v>
      </c>
      <c r="D44" s="229"/>
      <c r="E44" s="229" t="s">
        <v>159</v>
      </c>
      <c r="F44" s="229" t="s">
        <v>34</v>
      </c>
      <c r="G44" s="229" t="s">
        <v>187</v>
      </c>
      <c r="H44" s="44"/>
    </row>
    <row r="45" spans="1:8" x14ac:dyDescent="0.3">
      <c r="A45" s="281"/>
      <c r="B45" s="229" t="s">
        <v>188</v>
      </c>
      <c r="C45" s="229" t="s">
        <v>189</v>
      </c>
      <c r="D45" s="229"/>
      <c r="E45" s="229" t="s">
        <v>170</v>
      </c>
      <c r="F45" s="229" t="s">
        <v>34</v>
      </c>
      <c r="G45" s="229" t="s">
        <v>190</v>
      </c>
      <c r="H45" s="44"/>
    </row>
    <row r="46" spans="1:8" x14ac:dyDescent="0.3">
      <c r="A46" s="285" t="s">
        <v>191</v>
      </c>
      <c r="B46" s="286"/>
      <c r="C46" s="287"/>
      <c r="D46" s="228">
        <f>SUM(D29:D45)</f>
        <v>26</v>
      </c>
      <c r="E46" s="228"/>
      <c r="F46" s="228"/>
      <c r="G46" s="228"/>
      <c r="H46" s="44"/>
    </row>
    <row r="47" spans="1:8" x14ac:dyDescent="0.3">
      <c r="A47" s="281" t="s">
        <v>82</v>
      </c>
      <c r="B47" s="80" t="s">
        <v>83</v>
      </c>
      <c r="C47" s="218" t="s">
        <v>84</v>
      </c>
      <c r="D47" s="218">
        <v>2</v>
      </c>
      <c r="E47" s="218" t="s">
        <v>192</v>
      </c>
      <c r="F47" s="218" t="s">
        <v>63</v>
      </c>
      <c r="G47" s="218"/>
      <c r="H47" s="44"/>
    </row>
    <row r="48" spans="1:8" x14ac:dyDescent="0.3">
      <c r="A48" s="281"/>
      <c r="B48" s="80" t="s">
        <v>193</v>
      </c>
      <c r="C48" s="218" t="s">
        <v>149</v>
      </c>
      <c r="D48" s="218">
        <v>1</v>
      </c>
      <c r="E48" s="218" t="s">
        <v>55</v>
      </c>
      <c r="F48" s="218" t="s">
        <v>63</v>
      </c>
      <c r="G48" s="218"/>
      <c r="H48" s="44"/>
    </row>
    <row r="49" spans="1:8" x14ac:dyDescent="0.3">
      <c r="A49" s="281"/>
      <c r="B49" s="80" t="s">
        <v>194</v>
      </c>
      <c r="C49" s="218" t="s">
        <v>195</v>
      </c>
      <c r="D49" s="218">
        <v>1</v>
      </c>
      <c r="E49" s="218" t="s">
        <v>126</v>
      </c>
      <c r="F49" s="218" t="s">
        <v>34</v>
      </c>
      <c r="G49" s="218" t="s">
        <v>196</v>
      </c>
      <c r="H49" s="44"/>
    </row>
    <row r="50" spans="1:8" x14ac:dyDescent="0.3">
      <c r="A50" s="281"/>
      <c r="B50" s="80" t="s">
        <v>85</v>
      </c>
      <c r="C50" s="218" t="s">
        <v>86</v>
      </c>
      <c r="D50" s="218">
        <v>1</v>
      </c>
      <c r="E50" s="218" t="s">
        <v>52</v>
      </c>
      <c r="F50" s="218" t="s">
        <v>63</v>
      </c>
      <c r="G50" s="218"/>
      <c r="H50" s="44"/>
    </row>
    <row r="51" spans="1:8" x14ac:dyDescent="0.3">
      <c r="A51" s="281"/>
      <c r="B51" s="80" t="s">
        <v>87</v>
      </c>
      <c r="C51" s="218" t="s">
        <v>88</v>
      </c>
      <c r="D51" s="218">
        <v>2</v>
      </c>
      <c r="E51" s="218" t="s">
        <v>192</v>
      </c>
      <c r="F51" s="218" t="s">
        <v>197</v>
      </c>
      <c r="G51" s="218" t="s">
        <v>198</v>
      </c>
      <c r="H51" s="44"/>
    </row>
    <row r="52" spans="1:8" x14ac:dyDescent="0.3">
      <c r="A52" s="281"/>
      <c r="B52" s="80" t="s">
        <v>199</v>
      </c>
      <c r="C52" s="218" t="s">
        <v>143</v>
      </c>
      <c r="D52" s="218">
        <v>2</v>
      </c>
      <c r="E52" s="218" t="s">
        <v>200</v>
      </c>
      <c r="F52" s="218" t="s">
        <v>34</v>
      </c>
      <c r="G52" s="218" t="s">
        <v>201</v>
      </c>
      <c r="H52" s="44"/>
    </row>
    <row r="53" spans="1:8" x14ac:dyDescent="0.3">
      <c r="A53" s="281"/>
      <c r="B53" s="80" t="s">
        <v>202</v>
      </c>
      <c r="C53" s="218" t="s">
        <v>147</v>
      </c>
      <c r="D53" s="218">
        <v>1</v>
      </c>
      <c r="E53" s="218" t="s">
        <v>35</v>
      </c>
      <c r="F53" s="218" t="s">
        <v>63</v>
      </c>
      <c r="G53" s="218"/>
      <c r="H53" s="44"/>
    </row>
    <row r="54" spans="1:8" x14ac:dyDescent="0.3">
      <c r="A54" s="281"/>
      <c r="B54" s="218" t="s">
        <v>203</v>
      </c>
      <c r="C54" s="218" t="s">
        <v>141</v>
      </c>
      <c r="D54" s="218">
        <v>3</v>
      </c>
      <c r="E54" s="218" t="s">
        <v>204</v>
      </c>
      <c r="F54" s="218" t="s">
        <v>34</v>
      </c>
      <c r="G54" s="219"/>
      <c r="H54" s="44"/>
    </row>
    <row r="55" spans="1:8" x14ac:dyDescent="0.3">
      <c r="A55" s="281"/>
      <c r="B55" s="80" t="s">
        <v>205</v>
      </c>
      <c r="C55" s="218" t="s">
        <v>24</v>
      </c>
      <c r="D55" s="218">
        <v>7</v>
      </c>
      <c r="E55" s="218" t="s">
        <v>93</v>
      </c>
      <c r="F55" s="218" t="s">
        <v>206</v>
      </c>
      <c r="G55" s="218"/>
      <c r="H55" s="44"/>
    </row>
    <row r="56" spans="1:8" x14ac:dyDescent="0.3">
      <c r="A56" s="281"/>
      <c r="B56" s="80" t="s">
        <v>207</v>
      </c>
      <c r="C56" s="218" t="s">
        <v>140</v>
      </c>
      <c r="D56" s="218">
        <v>1</v>
      </c>
      <c r="E56" s="218" t="s">
        <v>52</v>
      </c>
      <c r="F56" s="218" t="s">
        <v>34</v>
      </c>
      <c r="G56" s="218"/>
      <c r="H56" s="44"/>
    </row>
    <row r="57" spans="1:8" x14ac:dyDescent="0.3">
      <c r="A57" s="281"/>
      <c r="B57" s="220" t="s">
        <v>78</v>
      </c>
      <c r="C57" s="220" t="s">
        <v>79</v>
      </c>
      <c r="D57" s="220" t="s">
        <v>89</v>
      </c>
      <c r="E57" s="220" t="s">
        <v>173</v>
      </c>
      <c r="F57" s="220" t="s">
        <v>34</v>
      </c>
      <c r="G57" s="220"/>
      <c r="H57" s="44"/>
    </row>
    <row r="58" spans="1:8" x14ac:dyDescent="0.3">
      <c r="A58" s="281"/>
      <c r="B58" s="220" t="s">
        <v>80</v>
      </c>
      <c r="C58" s="220" t="s">
        <v>81</v>
      </c>
      <c r="D58" s="220" t="s">
        <v>90</v>
      </c>
      <c r="E58" s="220" t="s">
        <v>55</v>
      </c>
      <c r="F58" s="220" t="s">
        <v>34</v>
      </c>
      <c r="G58" s="220"/>
      <c r="H58" s="44"/>
    </row>
    <row r="59" spans="1:8" x14ac:dyDescent="0.3">
      <c r="A59" s="281"/>
      <c r="B59" s="229" t="s">
        <v>208</v>
      </c>
      <c r="C59" s="229" t="s">
        <v>209</v>
      </c>
      <c r="D59" s="229">
        <v>1</v>
      </c>
      <c r="E59" s="229" t="s">
        <v>126</v>
      </c>
      <c r="F59" s="229" t="s">
        <v>33</v>
      </c>
      <c r="G59" s="229"/>
      <c r="H59" s="44"/>
    </row>
    <row r="60" spans="1:8" x14ac:dyDescent="0.3">
      <c r="A60" s="281"/>
      <c r="B60" s="229" t="s">
        <v>210</v>
      </c>
      <c r="C60" s="229" t="s">
        <v>211</v>
      </c>
      <c r="D60" s="229">
        <v>1</v>
      </c>
      <c r="E60" s="229" t="s">
        <v>126</v>
      </c>
      <c r="F60" s="229" t="s">
        <v>34</v>
      </c>
      <c r="G60" s="229"/>
      <c r="H60" s="44"/>
    </row>
    <row r="61" spans="1:8" x14ac:dyDescent="0.3">
      <c r="A61" s="285" t="s">
        <v>212</v>
      </c>
      <c r="B61" s="286"/>
      <c r="C61" s="287"/>
      <c r="D61" s="228">
        <f>SUM(D47:D60)</f>
        <v>23</v>
      </c>
      <c r="E61" s="228"/>
      <c r="F61" s="228"/>
      <c r="G61" s="228"/>
      <c r="H61" s="44"/>
    </row>
    <row r="62" spans="1:8" x14ac:dyDescent="0.3">
      <c r="A62" s="289" t="s">
        <v>91</v>
      </c>
      <c r="B62" s="45" t="s">
        <v>92</v>
      </c>
      <c r="C62" s="45" t="s">
        <v>22</v>
      </c>
      <c r="D62" s="45">
        <v>7</v>
      </c>
      <c r="E62" s="45" t="s">
        <v>93</v>
      </c>
      <c r="F62" s="45" t="s">
        <v>213</v>
      </c>
      <c r="G62" s="45"/>
      <c r="H62" s="44"/>
    </row>
    <row r="63" spans="1:8" x14ac:dyDescent="0.3">
      <c r="A63" s="289"/>
      <c r="B63" s="45" t="s">
        <v>94</v>
      </c>
      <c r="C63" s="45" t="s">
        <v>19</v>
      </c>
      <c r="D63" s="45">
        <v>5</v>
      </c>
      <c r="E63" s="45" t="s">
        <v>95</v>
      </c>
      <c r="F63" s="45" t="s">
        <v>214</v>
      </c>
      <c r="G63" s="45" t="s">
        <v>215</v>
      </c>
      <c r="H63" s="44"/>
    </row>
    <row r="64" spans="1:8" x14ac:dyDescent="0.3">
      <c r="A64" s="289"/>
      <c r="B64" s="45" t="s">
        <v>96</v>
      </c>
      <c r="C64" s="45" t="s">
        <v>19</v>
      </c>
      <c r="D64" s="45">
        <v>3</v>
      </c>
      <c r="E64" s="45" t="s">
        <v>120</v>
      </c>
      <c r="F64" s="45" t="s">
        <v>216</v>
      </c>
      <c r="G64" s="45"/>
      <c r="H64" s="44"/>
    </row>
    <row r="65" spans="1:8" ht="33" x14ac:dyDescent="0.3">
      <c r="A65" s="289"/>
      <c r="B65" s="45" t="s">
        <v>97</v>
      </c>
      <c r="C65" s="45" t="s">
        <v>26</v>
      </c>
      <c r="D65" s="45">
        <v>5</v>
      </c>
      <c r="E65" s="45" t="s">
        <v>217</v>
      </c>
      <c r="F65" s="45" t="s">
        <v>218</v>
      </c>
      <c r="G65" s="45" t="s">
        <v>219</v>
      </c>
      <c r="H65" s="44"/>
    </row>
    <row r="66" spans="1:8" ht="33" x14ac:dyDescent="0.3">
      <c r="A66" s="289"/>
      <c r="B66" s="45" t="s">
        <v>98</v>
      </c>
      <c r="C66" s="45" t="s">
        <v>25</v>
      </c>
      <c r="D66" s="45">
        <v>7</v>
      </c>
      <c r="E66" s="45" t="s">
        <v>93</v>
      </c>
      <c r="F66" s="45" t="s">
        <v>220</v>
      </c>
      <c r="G66" s="45" t="s">
        <v>221</v>
      </c>
      <c r="H66" s="44"/>
    </row>
    <row r="67" spans="1:8" x14ac:dyDescent="0.3">
      <c r="A67" s="289"/>
      <c r="B67" s="45" t="s">
        <v>99</v>
      </c>
      <c r="C67" s="45" t="s">
        <v>18</v>
      </c>
      <c r="D67" s="45">
        <v>2</v>
      </c>
      <c r="E67" s="45" t="s">
        <v>40</v>
      </c>
      <c r="F67" s="45" t="s">
        <v>63</v>
      </c>
      <c r="G67" s="45"/>
      <c r="H67" s="44"/>
    </row>
    <row r="68" spans="1:8" x14ac:dyDescent="0.3">
      <c r="A68" s="289"/>
      <c r="B68" s="46" t="s">
        <v>122</v>
      </c>
      <c r="C68" s="46" t="s">
        <v>123</v>
      </c>
      <c r="D68" s="46" t="s">
        <v>90</v>
      </c>
      <c r="E68" s="46" t="s">
        <v>222</v>
      </c>
      <c r="F68" s="46" t="s">
        <v>63</v>
      </c>
      <c r="G68" s="46" t="s">
        <v>223</v>
      </c>
      <c r="H68" s="44"/>
    </row>
    <row r="69" spans="1:8" x14ac:dyDescent="0.3">
      <c r="A69" s="289"/>
      <c r="B69" s="46" t="s">
        <v>47</v>
      </c>
      <c r="C69" s="46" t="s">
        <v>48</v>
      </c>
      <c r="D69" s="46" t="s">
        <v>100</v>
      </c>
      <c r="E69" s="46" t="s">
        <v>49</v>
      </c>
      <c r="F69" s="46" t="s">
        <v>34</v>
      </c>
      <c r="G69" s="46"/>
      <c r="H69" s="44"/>
    </row>
    <row r="70" spans="1:8" x14ac:dyDescent="0.3">
      <c r="A70" s="289"/>
      <c r="B70" s="46" t="s">
        <v>50</v>
      </c>
      <c r="C70" s="46" t="s">
        <v>51</v>
      </c>
      <c r="D70" s="46" t="s">
        <v>90</v>
      </c>
      <c r="E70" s="46" t="s">
        <v>52</v>
      </c>
      <c r="F70" s="46" t="s">
        <v>34</v>
      </c>
      <c r="G70" s="46"/>
      <c r="H70" s="44"/>
    </row>
    <row r="71" spans="1:8" x14ac:dyDescent="0.3">
      <c r="A71" s="289"/>
      <c r="B71" s="46" t="s">
        <v>137</v>
      </c>
      <c r="C71" s="46" t="s">
        <v>158</v>
      </c>
      <c r="D71" s="46" t="s">
        <v>90</v>
      </c>
      <c r="E71" s="46" t="s">
        <v>43</v>
      </c>
      <c r="F71" s="46" t="s">
        <v>63</v>
      </c>
      <c r="G71" s="46"/>
      <c r="H71" s="44"/>
    </row>
    <row r="72" spans="1:8" x14ac:dyDescent="0.3">
      <c r="A72" s="289"/>
      <c r="B72" s="229" t="s">
        <v>224</v>
      </c>
      <c r="C72" s="229" t="s">
        <v>225</v>
      </c>
      <c r="D72" s="229">
        <v>1</v>
      </c>
      <c r="E72" s="229" t="s">
        <v>52</v>
      </c>
      <c r="F72" s="229" t="s">
        <v>34</v>
      </c>
      <c r="G72" s="229" t="s">
        <v>226</v>
      </c>
      <c r="H72" s="44"/>
    </row>
    <row r="73" spans="1:8" x14ac:dyDescent="0.3">
      <c r="A73" s="289"/>
      <c r="B73" s="229" t="s">
        <v>227</v>
      </c>
      <c r="C73" s="229" t="s">
        <v>225</v>
      </c>
      <c r="D73" s="229">
        <v>1</v>
      </c>
      <c r="E73" s="229" t="s">
        <v>55</v>
      </c>
      <c r="F73" s="229" t="s">
        <v>34</v>
      </c>
      <c r="G73" s="229"/>
      <c r="H73" s="44"/>
    </row>
    <row r="74" spans="1:8" x14ac:dyDescent="0.3">
      <c r="A74" s="289"/>
      <c r="B74" s="229" t="s">
        <v>228</v>
      </c>
      <c r="C74" s="229" t="s">
        <v>229</v>
      </c>
      <c r="D74" s="229">
        <v>1</v>
      </c>
      <c r="E74" s="229" t="s">
        <v>170</v>
      </c>
      <c r="F74" s="229" t="s">
        <v>63</v>
      </c>
      <c r="G74" s="229" t="s">
        <v>230</v>
      </c>
      <c r="H74" s="44"/>
    </row>
    <row r="75" spans="1:8" x14ac:dyDescent="0.3">
      <c r="A75" s="289"/>
      <c r="B75" s="229" t="s">
        <v>231</v>
      </c>
      <c r="C75" s="229" t="s">
        <v>232</v>
      </c>
      <c r="D75" s="229">
        <v>3</v>
      </c>
      <c r="E75" s="229" t="s">
        <v>233</v>
      </c>
      <c r="F75" s="229" t="s">
        <v>234</v>
      </c>
      <c r="G75" s="229" t="s">
        <v>235</v>
      </c>
      <c r="H75" s="44"/>
    </row>
    <row r="76" spans="1:8" x14ac:dyDescent="0.3">
      <c r="A76" s="289"/>
      <c r="B76" s="229" t="s">
        <v>236</v>
      </c>
      <c r="C76" s="229" t="s">
        <v>237</v>
      </c>
      <c r="D76" s="230">
        <v>2</v>
      </c>
      <c r="E76" s="229" t="s">
        <v>238</v>
      </c>
      <c r="F76" s="229" t="s">
        <v>239</v>
      </c>
      <c r="G76" s="229" t="s">
        <v>240</v>
      </c>
      <c r="H76" s="44"/>
    </row>
    <row r="77" spans="1:8" x14ac:dyDescent="0.3">
      <c r="A77" s="285" t="s">
        <v>241</v>
      </c>
      <c r="B77" s="286"/>
      <c r="C77" s="287"/>
      <c r="D77" s="228">
        <f>SUM(D62:D76)</f>
        <v>37</v>
      </c>
      <c r="E77" s="228"/>
      <c r="F77" s="228"/>
      <c r="G77" s="228"/>
      <c r="H77" s="44"/>
    </row>
    <row r="78" spans="1:8" x14ac:dyDescent="0.3">
      <c r="A78" s="288" t="s">
        <v>101</v>
      </c>
      <c r="B78" s="80" t="s">
        <v>102</v>
      </c>
      <c r="C78" s="80" t="s">
        <v>21</v>
      </c>
      <c r="D78" s="80">
        <v>6</v>
      </c>
      <c r="E78" s="80" t="s">
        <v>103</v>
      </c>
      <c r="F78" s="80" t="s">
        <v>33</v>
      </c>
      <c r="G78" s="80"/>
      <c r="H78" s="44"/>
    </row>
    <row r="79" spans="1:8" x14ac:dyDescent="0.3">
      <c r="A79" s="288"/>
      <c r="B79" s="80" t="s">
        <v>64</v>
      </c>
      <c r="C79" s="80" t="s">
        <v>65</v>
      </c>
      <c r="D79" s="80">
        <v>2</v>
      </c>
      <c r="E79" s="80" t="s">
        <v>77</v>
      </c>
      <c r="F79" s="80" t="s">
        <v>34</v>
      </c>
      <c r="G79" s="80"/>
      <c r="H79" s="44"/>
    </row>
    <row r="80" spans="1:8" x14ac:dyDescent="0.3">
      <c r="A80" s="288"/>
      <c r="B80" s="80" t="s">
        <v>104</v>
      </c>
      <c r="C80" s="80" t="s">
        <v>20</v>
      </c>
      <c r="D80" s="80">
        <v>6</v>
      </c>
      <c r="E80" s="80" t="s">
        <v>103</v>
      </c>
      <c r="F80" s="80" t="s">
        <v>242</v>
      </c>
      <c r="G80" s="80" t="s">
        <v>243</v>
      </c>
    </row>
    <row r="81" spans="1:7" x14ac:dyDescent="0.3">
      <c r="A81" s="288"/>
      <c r="B81" s="80" t="s">
        <v>244</v>
      </c>
      <c r="C81" s="80" t="s">
        <v>146</v>
      </c>
      <c r="D81" s="80">
        <v>2</v>
      </c>
      <c r="E81" s="80" t="s">
        <v>40</v>
      </c>
      <c r="F81" s="80" t="s">
        <v>63</v>
      </c>
      <c r="G81" s="80" t="s">
        <v>245</v>
      </c>
    </row>
    <row r="82" spans="1:7" ht="33" x14ac:dyDescent="0.3">
      <c r="A82" s="288"/>
      <c r="B82" s="229" t="s">
        <v>246</v>
      </c>
      <c r="C82" s="229" t="s">
        <v>247</v>
      </c>
      <c r="D82" s="229">
        <v>3</v>
      </c>
      <c r="E82" s="229" t="s">
        <v>173</v>
      </c>
      <c r="F82" s="229" t="s">
        <v>248</v>
      </c>
      <c r="G82" s="229" t="s">
        <v>249</v>
      </c>
    </row>
    <row r="83" spans="1:7" x14ac:dyDescent="0.3">
      <c r="A83" s="288"/>
      <c r="B83" s="229" t="s">
        <v>250</v>
      </c>
      <c r="C83" s="229" t="s">
        <v>247</v>
      </c>
      <c r="D83" s="229"/>
      <c r="E83" s="229" t="s">
        <v>238</v>
      </c>
      <c r="F83" s="229" t="s">
        <v>33</v>
      </c>
      <c r="G83" s="229" t="s">
        <v>251</v>
      </c>
    </row>
    <row r="84" spans="1:7" x14ac:dyDescent="0.3">
      <c r="A84" s="288"/>
      <c r="B84" s="229" t="s">
        <v>252</v>
      </c>
      <c r="C84" s="229" t="s">
        <v>253</v>
      </c>
      <c r="D84" s="229">
        <v>1</v>
      </c>
      <c r="E84" s="229" t="s">
        <v>170</v>
      </c>
      <c r="F84" s="229" t="s">
        <v>34</v>
      </c>
      <c r="G84" s="229"/>
    </row>
    <row r="85" spans="1:7" x14ac:dyDescent="0.3">
      <c r="A85" s="285" t="s">
        <v>254</v>
      </c>
      <c r="B85" s="286"/>
      <c r="C85" s="287"/>
      <c r="D85" s="228">
        <f>SUM(D78:D84)</f>
        <v>20</v>
      </c>
      <c r="E85" s="228"/>
      <c r="F85" s="228"/>
      <c r="G85" s="228"/>
    </row>
    <row r="86" spans="1:7" x14ac:dyDescent="0.3">
      <c r="A86" s="285" t="s">
        <v>139</v>
      </c>
      <c r="B86" s="286"/>
      <c r="C86" s="287"/>
      <c r="D86" s="228">
        <f>SUM(D28+D46+D61+D77+D85)</f>
        <v>146</v>
      </c>
      <c r="E86" s="228"/>
      <c r="F86" s="228"/>
      <c r="G86" s="228"/>
    </row>
  </sheetData>
  <mergeCells count="16">
    <mergeCell ref="G1:G2"/>
    <mergeCell ref="A77:C77"/>
    <mergeCell ref="A78:A84"/>
    <mergeCell ref="A85:C85"/>
    <mergeCell ref="A86:C86"/>
    <mergeCell ref="A28:C28"/>
    <mergeCell ref="A29:A45"/>
    <mergeCell ref="A46:C46"/>
    <mergeCell ref="A47:A60"/>
    <mergeCell ref="A61:C61"/>
    <mergeCell ref="A62:A76"/>
    <mergeCell ref="A3:A27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255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83" t="s">
        <v>10</v>
      </c>
      <c r="C2" s="30"/>
      <c r="D2" s="32"/>
      <c r="E2" s="83" t="s">
        <v>9</v>
      </c>
      <c r="F2" s="30"/>
      <c r="G2" s="29"/>
      <c r="H2" s="30" t="s">
        <v>8</v>
      </c>
      <c r="I2" s="30"/>
      <c r="J2" s="30"/>
      <c r="K2" s="83" t="s">
        <v>7</v>
      </c>
      <c r="L2" s="30"/>
      <c r="M2" s="93"/>
      <c r="N2" s="30" t="s">
        <v>6</v>
      </c>
      <c r="O2" s="30"/>
      <c r="P2" s="30"/>
      <c r="Q2" s="94" t="s">
        <v>5</v>
      </c>
      <c r="R2" s="31"/>
      <c r="S2" s="93"/>
      <c r="T2" s="134" t="s">
        <v>4</v>
      </c>
      <c r="U2" s="31"/>
      <c r="V2" s="29"/>
    </row>
    <row r="3" spans="1:23" ht="20.25" customHeight="1" x14ac:dyDescent="0.15">
      <c r="A3" s="26"/>
      <c r="B3" s="149"/>
      <c r="C3" s="150"/>
      <c r="D3" s="151"/>
      <c r="E3" s="167"/>
      <c r="F3" s="168"/>
      <c r="G3" s="169"/>
      <c r="H3" s="221"/>
      <c r="I3" s="221"/>
      <c r="J3" s="221"/>
      <c r="K3" s="231"/>
      <c r="L3" s="221"/>
      <c r="M3" s="232"/>
      <c r="N3" s="233"/>
      <c r="O3" s="234"/>
      <c r="P3" s="234"/>
      <c r="Q3" s="164"/>
      <c r="R3" s="165"/>
      <c r="S3" s="166"/>
      <c r="T3" s="135" t="s">
        <v>261</v>
      </c>
      <c r="U3" s="136" t="s">
        <v>262</v>
      </c>
      <c r="V3" s="137" t="s">
        <v>263</v>
      </c>
      <c r="W3" s="18"/>
    </row>
    <row r="4" spans="1:23" ht="20.25" customHeight="1" x14ac:dyDescent="0.15">
      <c r="A4" s="26"/>
      <c r="B4" s="149"/>
      <c r="C4" s="150"/>
      <c r="D4" s="151"/>
      <c r="E4" s="167"/>
      <c r="F4" s="168"/>
      <c r="G4" s="169"/>
      <c r="H4" s="221"/>
      <c r="I4" s="221"/>
      <c r="J4" s="221"/>
      <c r="K4" s="231"/>
      <c r="L4" s="221"/>
      <c r="M4" s="232"/>
      <c r="N4" s="231"/>
      <c r="O4" s="221"/>
      <c r="P4" s="221"/>
      <c r="Q4" s="167"/>
      <c r="R4" s="168"/>
      <c r="S4" s="169"/>
      <c r="T4" s="135" t="s">
        <v>264</v>
      </c>
      <c r="U4" s="136" t="s">
        <v>62</v>
      </c>
      <c r="V4" s="137" t="s">
        <v>265</v>
      </c>
      <c r="W4" s="18"/>
    </row>
    <row r="5" spans="1:23" ht="20.25" customHeight="1" x14ac:dyDescent="0.15">
      <c r="A5" s="28" t="s">
        <v>27</v>
      </c>
      <c r="B5" s="149"/>
      <c r="C5" s="150"/>
      <c r="D5" s="151"/>
      <c r="E5" s="167"/>
      <c r="F5" s="168"/>
      <c r="G5" s="169"/>
      <c r="H5" s="221"/>
      <c r="I5" s="221"/>
      <c r="J5" s="221"/>
      <c r="K5" s="231"/>
      <c r="L5" s="221"/>
      <c r="M5" s="232"/>
      <c r="N5" s="231"/>
      <c r="O5" s="221"/>
      <c r="P5" s="221"/>
      <c r="Q5" s="167"/>
      <c r="R5" s="168"/>
      <c r="S5" s="169"/>
      <c r="T5" s="135" t="s">
        <v>266</v>
      </c>
      <c r="U5" s="136" t="s">
        <v>24</v>
      </c>
      <c r="V5" s="137" t="s">
        <v>267</v>
      </c>
      <c r="W5" s="18"/>
    </row>
    <row r="6" spans="1:23" ht="20.25" customHeight="1" x14ac:dyDescent="0.15">
      <c r="A6" s="28" t="s">
        <v>28</v>
      </c>
      <c r="B6" s="149"/>
      <c r="C6" s="150"/>
      <c r="D6" s="151"/>
      <c r="E6" s="167"/>
      <c r="F6" s="168"/>
      <c r="G6" s="169"/>
      <c r="H6" s="221"/>
      <c r="I6" s="221"/>
      <c r="J6" s="221"/>
      <c r="K6" s="231"/>
      <c r="L6" s="221"/>
      <c r="M6" s="232"/>
      <c r="N6" s="231"/>
      <c r="O6" s="221"/>
      <c r="P6" s="221"/>
      <c r="Q6" s="167"/>
      <c r="R6" s="168"/>
      <c r="S6" s="169"/>
      <c r="T6" s="135" t="s">
        <v>268</v>
      </c>
      <c r="U6" s="136" t="s">
        <v>141</v>
      </c>
      <c r="V6" s="137" t="s">
        <v>269</v>
      </c>
      <c r="W6" s="18"/>
    </row>
    <row r="7" spans="1:23" ht="20.25" customHeight="1" x14ac:dyDescent="0.15">
      <c r="A7" s="28" t="s">
        <v>29</v>
      </c>
      <c r="B7" s="149"/>
      <c r="C7" s="150"/>
      <c r="D7" s="151"/>
      <c r="E7" s="167"/>
      <c r="F7" s="168"/>
      <c r="G7" s="169"/>
      <c r="H7" s="221"/>
      <c r="I7" s="221"/>
      <c r="J7" s="221"/>
      <c r="K7" s="231"/>
      <c r="L7" s="221"/>
      <c r="M7" s="232"/>
      <c r="N7" s="231"/>
      <c r="O7" s="221"/>
      <c r="P7" s="221"/>
      <c r="Q7" s="167"/>
      <c r="R7" s="168"/>
      <c r="S7" s="169"/>
      <c r="T7" s="135" t="s">
        <v>270</v>
      </c>
      <c r="U7" s="136" t="s">
        <v>73</v>
      </c>
      <c r="V7" s="137" t="s">
        <v>271</v>
      </c>
      <c r="W7" s="18"/>
    </row>
    <row r="8" spans="1:23" ht="20.25" customHeight="1" x14ac:dyDescent="0.15">
      <c r="A8" s="28" t="s">
        <v>13</v>
      </c>
      <c r="B8" s="149"/>
      <c r="C8" s="150"/>
      <c r="D8" s="151"/>
      <c r="E8" s="167"/>
      <c r="F8" s="168"/>
      <c r="G8" s="169"/>
      <c r="H8" s="221"/>
      <c r="I8" s="221"/>
      <c r="J8" s="221"/>
      <c r="K8" s="231"/>
      <c r="L8" s="221"/>
      <c r="M8" s="232"/>
      <c r="N8" s="231"/>
      <c r="O8" s="221"/>
      <c r="P8" s="221"/>
      <c r="Q8" s="167"/>
      <c r="R8" s="168"/>
      <c r="S8" s="169"/>
      <c r="T8" s="135" t="s">
        <v>272</v>
      </c>
      <c r="U8" s="136" t="s">
        <v>273</v>
      </c>
      <c r="V8" s="137" t="s">
        <v>274</v>
      </c>
      <c r="W8" s="18"/>
    </row>
    <row r="9" spans="1:23" ht="20.25" customHeight="1" x14ac:dyDescent="0.15">
      <c r="A9" s="28" t="s">
        <v>14</v>
      </c>
      <c r="B9" s="149"/>
      <c r="C9" s="150"/>
      <c r="D9" s="151"/>
      <c r="E9" s="167"/>
      <c r="F9" s="168"/>
      <c r="G9" s="169"/>
      <c r="H9" s="221"/>
      <c r="I9" s="221"/>
      <c r="J9" s="221"/>
      <c r="K9" s="231"/>
      <c r="L9" s="221"/>
      <c r="M9" s="232"/>
      <c r="N9" s="231"/>
      <c r="O9" s="221"/>
      <c r="P9" s="221"/>
      <c r="Q9" s="167"/>
      <c r="R9" s="168"/>
      <c r="S9" s="169"/>
      <c r="T9" s="135" t="s">
        <v>275</v>
      </c>
      <c r="U9" s="136" t="s">
        <v>144</v>
      </c>
      <c r="V9" s="137" t="s">
        <v>276</v>
      </c>
      <c r="W9" s="18"/>
    </row>
    <row r="10" spans="1:23" ht="20.25" customHeight="1" x14ac:dyDescent="0.15">
      <c r="A10" s="28" t="s">
        <v>12</v>
      </c>
      <c r="B10" s="149"/>
      <c r="C10" s="150"/>
      <c r="D10" s="151"/>
      <c r="E10" s="167"/>
      <c r="F10" s="168"/>
      <c r="G10" s="169"/>
      <c r="H10" s="221"/>
      <c r="I10" s="221"/>
      <c r="J10" s="221"/>
      <c r="K10" s="231"/>
      <c r="L10" s="221"/>
      <c r="M10" s="232"/>
      <c r="N10" s="231"/>
      <c r="O10" s="221"/>
      <c r="P10" s="221"/>
      <c r="Q10" s="167"/>
      <c r="R10" s="168"/>
      <c r="S10" s="169"/>
      <c r="T10" s="135" t="s">
        <v>277</v>
      </c>
      <c r="U10" s="136" t="s">
        <v>21</v>
      </c>
      <c r="V10" s="137" t="s">
        <v>278</v>
      </c>
      <c r="W10" s="18"/>
    </row>
    <row r="11" spans="1:23" ht="20.25" customHeight="1" x14ac:dyDescent="0.15">
      <c r="A11" s="28" t="s">
        <v>15</v>
      </c>
      <c r="B11" s="149"/>
      <c r="C11" s="150"/>
      <c r="D11" s="151"/>
      <c r="E11" s="167"/>
      <c r="F11" s="168"/>
      <c r="G11" s="169"/>
      <c r="H11" s="221"/>
      <c r="I11" s="221"/>
      <c r="J11" s="221"/>
      <c r="K11" s="231"/>
      <c r="L11" s="221"/>
      <c r="M11" s="232"/>
      <c r="N11" s="231"/>
      <c r="O11" s="221"/>
      <c r="P11" s="221"/>
      <c r="Q11" s="167"/>
      <c r="R11" s="168"/>
      <c r="S11" s="169"/>
      <c r="T11" s="135" t="s">
        <v>279</v>
      </c>
      <c r="U11" s="136" t="s">
        <v>280</v>
      </c>
      <c r="V11" s="137" t="s">
        <v>281</v>
      </c>
      <c r="W11" s="18"/>
    </row>
    <row r="12" spans="1:23" ht="20.25" customHeight="1" x14ac:dyDescent="0.15">
      <c r="A12" s="28" t="s">
        <v>16</v>
      </c>
      <c r="B12" s="149"/>
      <c r="C12" s="150"/>
      <c r="D12" s="151"/>
      <c r="E12" s="167"/>
      <c r="F12" s="168"/>
      <c r="G12" s="169"/>
      <c r="H12" s="221"/>
      <c r="I12" s="221"/>
      <c r="J12" s="221"/>
      <c r="K12" s="231"/>
      <c r="L12" s="221"/>
      <c r="M12" s="232"/>
      <c r="N12" s="231"/>
      <c r="O12" s="221"/>
      <c r="P12" s="221"/>
      <c r="Q12" s="167"/>
      <c r="R12" s="168"/>
      <c r="S12" s="169"/>
      <c r="T12" s="135" t="s">
        <v>282</v>
      </c>
      <c r="U12" s="136" t="s">
        <v>20</v>
      </c>
      <c r="V12" s="137" t="s">
        <v>283</v>
      </c>
      <c r="W12" s="18"/>
    </row>
    <row r="13" spans="1:23" ht="20.25" customHeight="1" x14ac:dyDescent="0.15">
      <c r="A13" s="28" t="s">
        <v>17</v>
      </c>
      <c r="B13" s="149"/>
      <c r="C13" s="150"/>
      <c r="D13" s="151"/>
      <c r="E13" s="167"/>
      <c r="F13" s="168"/>
      <c r="G13" s="169"/>
      <c r="H13" s="221"/>
      <c r="I13" s="221"/>
      <c r="J13" s="221"/>
      <c r="K13" s="231"/>
      <c r="L13" s="221"/>
      <c r="M13" s="232"/>
      <c r="N13" s="231"/>
      <c r="O13" s="221"/>
      <c r="P13" s="221"/>
      <c r="Q13" s="167"/>
      <c r="R13" s="168"/>
      <c r="S13" s="169"/>
      <c r="T13" s="135" t="s">
        <v>284</v>
      </c>
      <c r="U13" s="136" t="s">
        <v>21</v>
      </c>
      <c r="V13" s="137" t="s">
        <v>285</v>
      </c>
      <c r="W13" s="18"/>
    </row>
    <row r="14" spans="1:23" ht="20.25" customHeight="1" x14ac:dyDescent="0.15">
      <c r="A14" s="26"/>
      <c r="B14" s="149"/>
      <c r="C14" s="150"/>
      <c r="D14" s="151"/>
      <c r="E14" s="167"/>
      <c r="F14" s="168"/>
      <c r="G14" s="169"/>
      <c r="H14" s="221"/>
      <c r="I14" s="221"/>
      <c r="J14" s="221"/>
      <c r="K14" s="231"/>
      <c r="L14" s="221"/>
      <c r="M14" s="232"/>
      <c r="N14" s="231"/>
      <c r="O14" s="221"/>
      <c r="P14" s="221"/>
      <c r="Q14" s="167"/>
      <c r="R14" s="168"/>
      <c r="S14" s="169"/>
      <c r="T14" s="135" t="s">
        <v>286</v>
      </c>
      <c r="U14" s="136" t="s">
        <v>26</v>
      </c>
      <c r="V14" s="137" t="s">
        <v>287</v>
      </c>
      <c r="W14" s="18"/>
    </row>
    <row r="15" spans="1:23" ht="20.25" customHeight="1" x14ac:dyDescent="0.15">
      <c r="A15" s="26"/>
      <c r="B15" s="149"/>
      <c r="C15" s="150"/>
      <c r="D15" s="151"/>
      <c r="E15" s="167"/>
      <c r="F15" s="168"/>
      <c r="G15" s="169"/>
      <c r="H15" s="221"/>
      <c r="I15" s="221"/>
      <c r="J15" s="221"/>
      <c r="K15" s="231"/>
      <c r="L15" s="221"/>
      <c r="M15" s="232"/>
      <c r="N15" s="231"/>
      <c r="O15" s="221"/>
      <c r="P15" s="221"/>
      <c r="Q15" s="167"/>
      <c r="R15" s="168"/>
      <c r="S15" s="169"/>
      <c r="T15" s="135" t="s">
        <v>288</v>
      </c>
      <c r="U15" s="136" t="s">
        <v>289</v>
      </c>
      <c r="V15" s="137" t="s">
        <v>290</v>
      </c>
      <c r="W15" s="18"/>
    </row>
    <row r="16" spans="1:23" ht="20.25" customHeight="1" x14ac:dyDescent="0.15">
      <c r="A16" s="26"/>
      <c r="B16" s="149"/>
      <c r="C16" s="150"/>
      <c r="D16" s="151"/>
      <c r="E16" s="167"/>
      <c r="F16" s="168"/>
      <c r="G16" s="169"/>
      <c r="H16" s="221"/>
      <c r="I16" s="221"/>
      <c r="J16" s="221"/>
      <c r="K16" s="231"/>
      <c r="L16" s="221"/>
      <c r="M16" s="232"/>
      <c r="N16" s="231"/>
      <c r="O16" s="221"/>
      <c r="P16" s="221"/>
      <c r="Q16" s="167"/>
      <c r="R16" s="168"/>
      <c r="S16" s="169"/>
      <c r="T16" s="135" t="s">
        <v>291</v>
      </c>
      <c r="U16" s="136" t="s">
        <v>23</v>
      </c>
      <c r="V16" s="137" t="s">
        <v>292</v>
      </c>
      <c r="W16" s="18"/>
    </row>
    <row r="17" spans="1:23" ht="20.25" customHeight="1" x14ac:dyDescent="0.15">
      <c r="A17" s="26"/>
      <c r="B17" s="149"/>
      <c r="C17" s="150"/>
      <c r="D17" s="151"/>
      <c r="E17" s="167"/>
      <c r="F17" s="168"/>
      <c r="G17" s="169"/>
      <c r="H17" s="221"/>
      <c r="I17" s="221"/>
      <c r="J17" s="221"/>
      <c r="K17" s="231"/>
      <c r="L17" s="221"/>
      <c r="M17" s="232"/>
      <c r="N17" s="231"/>
      <c r="O17" s="221"/>
      <c r="P17" s="221"/>
      <c r="Q17" s="167"/>
      <c r="R17" s="168"/>
      <c r="S17" s="169"/>
      <c r="T17" s="135" t="s">
        <v>293</v>
      </c>
      <c r="U17" s="136" t="s">
        <v>22</v>
      </c>
      <c r="V17" s="137" t="s">
        <v>294</v>
      </c>
      <c r="W17" s="18"/>
    </row>
    <row r="18" spans="1:23" ht="20.25" customHeight="1" x14ac:dyDescent="0.15">
      <c r="A18" s="26"/>
      <c r="B18" s="149"/>
      <c r="C18" s="150"/>
      <c r="D18" s="151"/>
      <c r="E18" s="167"/>
      <c r="F18" s="168"/>
      <c r="G18" s="169"/>
      <c r="H18" s="221"/>
      <c r="I18" s="221"/>
      <c r="J18" s="221"/>
      <c r="K18" s="231"/>
      <c r="L18" s="221"/>
      <c r="M18" s="232"/>
      <c r="N18" s="231"/>
      <c r="O18" s="221"/>
      <c r="P18" s="221"/>
      <c r="Q18" s="167"/>
      <c r="R18" s="168"/>
      <c r="S18" s="169"/>
      <c r="T18" s="135" t="s">
        <v>295</v>
      </c>
      <c r="U18" s="136" t="s">
        <v>19</v>
      </c>
      <c r="V18" s="137" t="s">
        <v>296</v>
      </c>
      <c r="W18" s="18"/>
    </row>
    <row r="19" spans="1:23" ht="20.25" customHeight="1" x14ac:dyDescent="0.15">
      <c r="A19" s="26"/>
      <c r="B19" s="149"/>
      <c r="C19" s="150"/>
      <c r="D19" s="151"/>
      <c r="E19" s="167"/>
      <c r="F19" s="168"/>
      <c r="G19" s="169"/>
      <c r="H19" s="221"/>
      <c r="I19" s="221"/>
      <c r="J19" s="221"/>
      <c r="K19" s="231"/>
      <c r="L19" s="221"/>
      <c r="M19" s="232"/>
      <c r="N19" s="231"/>
      <c r="O19" s="221"/>
      <c r="P19" s="221"/>
      <c r="Q19" s="167"/>
      <c r="R19" s="168"/>
      <c r="S19" s="169"/>
      <c r="T19" s="135" t="s">
        <v>297</v>
      </c>
      <c r="U19" s="136" t="s">
        <v>70</v>
      </c>
      <c r="V19" s="137" t="s">
        <v>298</v>
      </c>
      <c r="W19" s="18"/>
    </row>
    <row r="20" spans="1:23" ht="20.25" customHeight="1" x14ac:dyDescent="0.15">
      <c r="A20" s="26"/>
      <c r="B20" s="149"/>
      <c r="C20" s="150"/>
      <c r="D20" s="151"/>
      <c r="E20" s="167"/>
      <c r="F20" s="168"/>
      <c r="G20" s="169"/>
      <c r="H20" s="221"/>
      <c r="I20" s="221"/>
      <c r="J20" s="221"/>
      <c r="K20" s="235"/>
      <c r="L20" s="236"/>
      <c r="M20" s="237"/>
      <c r="N20" s="231"/>
      <c r="O20" s="221"/>
      <c r="P20" s="221"/>
      <c r="Q20" s="167"/>
      <c r="R20" s="168"/>
      <c r="S20" s="169"/>
      <c r="T20" s="135" t="s">
        <v>299</v>
      </c>
      <c r="U20" s="136" t="s">
        <v>23</v>
      </c>
      <c r="V20" s="137" t="s">
        <v>300</v>
      </c>
      <c r="W20" s="18"/>
    </row>
    <row r="21" spans="1:23" ht="20.25" customHeight="1" x14ac:dyDescent="0.15">
      <c r="A21" s="26"/>
      <c r="B21" s="152"/>
      <c r="C21" s="153"/>
      <c r="D21" s="154"/>
      <c r="E21" s="167"/>
      <c r="F21" s="168"/>
      <c r="G21" s="169"/>
      <c r="H21" s="221"/>
      <c r="I21" s="221"/>
      <c r="J21" s="221"/>
      <c r="K21" s="222"/>
      <c r="L21" s="170"/>
      <c r="M21" s="227"/>
      <c r="N21" s="231"/>
      <c r="O21" s="221"/>
      <c r="P21" s="221"/>
      <c r="Q21" s="167"/>
      <c r="R21" s="168"/>
      <c r="S21" s="169"/>
      <c r="T21" s="135" t="s">
        <v>301</v>
      </c>
      <c r="U21" s="136" t="s">
        <v>25</v>
      </c>
      <c r="V21" s="137" t="s">
        <v>302</v>
      </c>
      <c r="W21" s="18"/>
    </row>
    <row r="22" spans="1:23" ht="20.25" customHeight="1" x14ac:dyDescent="0.15">
      <c r="A22" s="26"/>
      <c r="B22" s="155"/>
      <c r="C22" s="156"/>
      <c r="D22" s="157"/>
      <c r="E22" s="167"/>
      <c r="F22" s="168"/>
      <c r="G22" s="169"/>
      <c r="H22" s="221"/>
      <c r="I22" s="221"/>
      <c r="J22" s="221"/>
      <c r="K22" s="222"/>
      <c r="L22" s="170"/>
      <c r="M22" s="227"/>
      <c r="N22" s="222"/>
      <c r="O22" s="170"/>
      <c r="P22" s="170"/>
      <c r="Q22" s="167"/>
      <c r="R22" s="168"/>
      <c r="S22" s="169"/>
      <c r="T22" s="135"/>
      <c r="U22" s="136"/>
      <c r="V22" s="137"/>
      <c r="W22" s="18"/>
    </row>
    <row r="23" spans="1:23" ht="20.25" customHeight="1" x14ac:dyDescent="0.15">
      <c r="A23" s="26"/>
      <c r="B23" s="155"/>
      <c r="C23" s="156"/>
      <c r="D23" s="157"/>
      <c r="E23" s="222"/>
      <c r="F23" s="170"/>
      <c r="G23" s="223"/>
      <c r="H23" s="224"/>
      <c r="I23" s="224"/>
      <c r="J23" s="224"/>
      <c r="K23" s="222"/>
      <c r="L23" s="170"/>
      <c r="M23" s="227"/>
      <c r="N23" s="235"/>
      <c r="O23" s="236"/>
      <c r="P23" s="236"/>
      <c r="Q23" s="222"/>
      <c r="R23" s="170"/>
      <c r="S23" s="227"/>
      <c r="T23" s="135"/>
      <c r="U23" s="136"/>
      <c r="V23" s="137"/>
      <c r="W23" s="18"/>
    </row>
    <row r="24" spans="1:23" ht="20.25" customHeight="1" x14ac:dyDescent="0.15">
      <c r="A24" s="26"/>
      <c r="B24" s="155"/>
      <c r="C24" s="156"/>
      <c r="D24" s="157"/>
      <c r="E24" s="167"/>
      <c r="F24" s="168"/>
      <c r="G24" s="169"/>
      <c r="H24" s="224"/>
      <c r="I24" s="224"/>
      <c r="J24" s="224"/>
      <c r="K24" s="222"/>
      <c r="L24" s="170"/>
      <c r="M24" s="227"/>
      <c r="N24" s="222"/>
      <c r="O24" s="170"/>
      <c r="P24" s="170"/>
      <c r="Q24" s="222"/>
      <c r="R24" s="170"/>
      <c r="S24" s="227"/>
      <c r="T24" s="194"/>
      <c r="U24" s="185"/>
      <c r="V24" s="186"/>
      <c r="W24" s="18"/>
    </row>
    <row r="25" spans="1:23" ht="20.25" customHeight="1" x14ac:dyDescent="0.15">
      <c r="A25" s="26"/>
      <c r="B25" s="155"/>
      <c r="C25" s="156"/>
      <c r="D25" s="158"/>
      <c r="E25" s="222"/>
      <c r="F25" s="170"/>
      <c r="G25" s="223"/>
      <c r="H25" s="224"/>
      <c r="I25" s="224"/>
      <c r="J25" s="224"/>
      <c r="K25" s="222"/>
      <c r="L25" s="170"/>
      <c r="M25" s="227"/>
      <c r="N25" s="222"/>
      <c r="O25" s="170"/>
      <c r="P25" s="170"/>
      <c r="Q25" s="222"/>
      <c r="R25" s="170"/>
      <c r="S25" s="227"/>
      <c r="T25" s="194"/>
      <c r="U25" s="185"/>
      <c r="V25" s="186"/>
      <c r="W25" s="18"/>
    </row>
    <row r="26" spans="1:23" ht="20.25" customHeight="1" x14ac:dyDescent="0.15">
      <c r="A26" s="26"/>
      <c r="B26" s="155"/>
      <c r="C26" s="156"/>
      <c r="D26" s="158"/>
      <c r="E26" s="222"/>
      <c r="F26" s="170"/>
      <c r="G26" s="225"/>
      <c r="H26" s="226"/>
      <c r="I26" s="226"/>
      <c r="J26" s="226"/>
      <c r="K26" s="222"/>
      <c r="L26" s="170"/>
      <c r="M26" s="227"/>
      <c r="N26" s="222"/>
      <c r="O26" s="170"/>
      <c r="P26" s="170"/>
      <c r="Q26" s="222"/>
      <c r="R26" s="170"/>
      <c r="S26" s="227"/>
      <c r="T26" s="194"/>
      <c r="U26" s="185"/>
      <c r="V26" s="186"/>
      <c r="W26" s="18"/>
    </row>
    <row r="27" spans="1:23" ht="20.25" customHeight="1" x14ac:dyDescent="0.15">
      <c r="A27" s="26"/>
      <c r="B27" s="155"/>
      <c r="C27" s="156"/>
      <c r="D27" s="159"/>
      <c r="E27" s="222"/>
      <c r="F27" s="170"/>
      <c r="G27" s="223"/>
      <c r="H27" s="226"/>
      <c r="I27" s="226"/>
      <c r="J27" s="226"/>
      <c r="K27" s="238"/>
      <c r="L27" s="226"/>
      <c r="M27" s="239"/>
      <c r="N27" s="222"/>
      <c r="O27" s="170"/>
      <c r="P27" s="170"/>
      <c r="Q27" s="222"/>
      <c r="R27" s="170"/>
      <c r="S27" s="227"/>
      <c r="T27" s="194"/>
      <c r="U27" s="185"/>
      <c r="V27" s="186"/>
      <c r="W27" s="18"/>
    </row>
    <row r="28" spans="1:23" ht="20.25" customHeight="1" x14ac:dyDescent="0.15">
      <c r="A28" s="26"/>
      <c r="B28" s="155"/>
      <c r="C28" s="156"/>
      <c r="D28" s="159"/>
      <c r="E28" s="222"/>
      <c r="F28" s="170"/>
      <c r="G28" s="223"/>
      <c r="H28" s="226"/>
      <c r="I28" s="226"/>
      <c r="J28" s="226"/>
      <c r="K28" s="238"/>
      <c r="L28" s="226"/>
      <c r="M28" s="239"/>
      <c r="N28" s="222"/>
      <c r="O28" s="170"/>
      <c r="P28" s="170"/>
      <c r="Q28" s="222"/>
      <c r="R28" s="170"/>
      <c r="S28" s="227"/>
      <c r="T28" s="194"/>
      <c r="U28" s="185"/>
      <c r="V28" s="186"/>
      <c r="W28" s="18"/>
    </row>
    <row r="29" spans="1:23" ht="20.25" customHeight="1" x14ac:dyDescent="0.15">
      <c r="A29" s="26"/>
      <c r="B29" s="160"/>
      <c r="C29" s="161"/>
      <c r="D29" s="161"/>
      <c r="E29" s="222"/>
      <c r="F29" s="170"/>
      <c r="G29" s="225"/>
      <c r="H29" s="226"/>
      <c r="I29" s="226"/>
      <c r="J29" s="226"/>
      <c r="K29" s="238"/>
      <c r="L29" s="226"/>
      <c r="M29" s="239"/>
      <c r="N29" s="222"/>
      <c r="O29" s="170"/>
      <c r="P29" s="170"/>
      <c r="Q29" s="222"/>
      <c r="R29" s="170"/>
      <c r="S29" s="227"/>
      <c r="T29" s="195"/>
      <c r="U29" s="187"/>
      <c r="V29" s="188"/>
      <c r="W29" s="18"/>
    </row>
    <row r="30" spans="1:23" ht="20.25" customHeight="1" x14ac:dyDescent="0.15">
      <c r="A30" s="26"/>
      <c r="B30" s="160"/>
      <c r="C30" s="161"/>
      <c r="D30" s="161"/>
      <c r="E30" s="222"/>
      <c r="F30" s="170"/>
      <c r="G30" s="223"/>
      <c r="H30" s="226"/>
      <c r="I30" s="226"/>
      <c r="J30" s="226"/>
      <c r="K30" s="238"/>
      <c r="L30" s="226"/>
      <c r="M30" s="239"/>
      <c r="N30" s="222"/>
      <c r="O30" s="170"/>
      <c r="P30" s="170"/>
      <c r="Q30" s="222"/>
      <c r="R30" s="170"/>
      <c r="S30" s="227"/>
      <c r="T30" s="138"/>
      <c r="U30" s="40"/>
      <c r="V30" s="112"/>
      <c r="W30" s="18"/>
    </row>
    <row r="31" spans="1:23" ht="20.25" customHeight="1" x14ac:dyDescent="0.15">
      <c r="A31" s="26"/>
      <c r="B31" s="160"/>
      <c r="C31" s="161"/>
      <c r="D31" s="161"/>
      <c r="E31" s="222"/>
      <c r="F31" s="170"/>
      <c r="G31" s="223"/>
      <c r="H31" s="226"/>
      <c r="I31" s="226"/>
      <c r="J31" s="226"/>
      <c r="K31" s="240"/>
      <c r="L31" s="241"/>
      <c r="M31" s="242"/>
      <c r="N31" s="222"/>
      <c r="O31" s="170"/>
      <c r="P31" s="170"/>
      <c r="Q31" s="222"/>
      <c r="R31" s="170"/>
      <c r="S31" s="227"/>
      <c r="T31" s="138"/>
      <c r="U31" s="40"/>
      <c r="V31" s="112"/>
      <c r="W31" s="18"/>
    </row>
    <row r="32" spans="1:23" ht="20.25" customHeight="1" x14ac:dyDescent="0.15">
      <c r="A32" s="26"/>
      <c r="B32" s="162"/>
      <c r="C32" s="163"/>
      <c r="D32" s="163"/>
      <c r="E32" s="222"/>
      <c r="F32" s="170"/>
      <c r="G32" s="227"/>
      <c r="H32" s="226"/>
      <c r="I32" s="226"/>
      <c r="J32" s="226"/>
      <c r="K32" s="240"/>
      <c r="L32" s="241"/>
      <c r="M32" s="242"/>
      <c r="N32" s="243"/>
      <c r="O32" s="244"/>
      <c r="P32" s="244"/>
      <c r="Q32" s="243"/>
      <c r="R32" s="244"/>
      <c r="S32" s="245"/>
      <c r="T32" s="182"/>
      <c r="U32" s="183"/>
      <c r="V32" s="184"/>
      <c r="W32" s="18"/>
    </row>
    <row r="33" spans="1:23" ht="20.25" customHeight="1" x14ac:dyDescent="0.15">
      <c r="A33" s="26"/>
      <c r="B33" s="97"/>
      <c r="C33" s="20"/>
      <c r="D33" s="23"/>
      <c r="E33" s="97"/>
      <c r="F33" s="20"/>
      <c r="G33" s="25"/>
      <c r="H33" s="20"/>
      <c r="I33" s="20"/>
      <c r="J33" s="20"/>
      <c r="K33" s="97"/>
      <c r="L33" s="20"/>
      <c r="M33" s="49"/>
      <c r="N33" s="97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 x14ac:dyDescent="0.2">
      <c r="A34" s="24"/>
      <c r="B34" s="98"/>
      <c r="C34" s="21"/>
      <c r="D34" s="22"/>
      <c r="E34" s="98"/>
      <c r="F34" s="21"/>
      <c r="G34" s="19"/>
      <c r="H34" s="21"/>
      <c r="I34" s="125"/>
      <c r="J34" s="21"/>
      <c r="K34" s="98"/>
      <c r="L34" s="21"/>
      <c r="M34" s="99"/>
      <c r="N34" s="192"/>
      <c r="O34" s="193"/>
      <c r="P34" s="193"/>
      <c r="Q34" s="98"/>
      <c r="R34" s="21"/>
      <c r="S34" s="99"/>
      <c r="T34" s="98"/>
      <c r="U34" s="21"/>
      <c r="V34" s="99"/>
      <c r="W34" s="18"/>
    </row>
    <row r="35" spans="1:23" ht="20.25" customHeight="1" thickBot="1" x14ac:dyDescent="0.2">
      <c r="A35" s="17"/>
      <c r="B35" s="95" t="s">
        <v>2</v>
      </c>
      <c r="C35" s="12">
        <f>COUNTA(C3:C34)</f>
        <v>0</v>
      </c>
      <c r="D35" s="111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0</v>
      </c>
      <c r="M35" s="11" t="s">
        <v>3</v>
      </c>
      <c r="N35" s="189" t="s">
        <v>2</v>
      </c>
      <c r="O35" s="190">
        <f>COUNTA(O3:O34)</f>
        <v>0</v>
      </c>
      <c r="P35" s="191" t="s">
        <v>3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1">
        <f>C35+F35+I35+L35+O35+R35+V35</f>
        <v>19</v>
      </c>
      <c r="V35" s="50">
        <f>COUNTA(V3:V34)</f>
        <v>19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72" priority="118" stopIfTrue="1" operator="equal">
      <formula>"ANC"</formula>
    </cfRule>
  </conditionalFormatting>
  <conditionalFormatting sqref="R7">
    <cfRule type="cellIs" dxfId="471" priority="117" stopIfTrue="1" operator="equal">
      <formula>"ANC"</formula>
    </cfRule>
  </conditionalFormatting>
  <conditionalFormatting sqref="O9">
    <cfRule type="cellIs" dxfId="470" priority="113" stopIfTrue="1" operator="equal">
      <formula>"ANC"</formula>
    </cfRule>
  </conditionalFormatting>
  <conditionalFormatting sqref="R11">
    <cfRule type="cellIs" dxfId="469" priority="112" stopIfTrue="1" operator="equal">
      <formula>"ANC"</formula>
    </cfRule>
  </conditionalFormatting>
  <conditionalFormatting sqref="I10">
    <cfRule type="cellIs" dxfId="468" priority="109" stopIfTrue="1" operator="equal">
      <formula>"ANC"</formula>
    </cfRule>
  </conditionalFormatting>
  <conditionalFormatting sqref="O10">
    <cfRule type="cellIs" dxfId="467" priority="108" stopIfTrue="1" operator="equal">
      <formula>"ANC"</formula>
    </cfRule>
  </conditionalFormatting>
  <conditionalFormatting sqref="R9">
    <cfRule type="cellIs" dxfId="466" priority="107" stopIfTrue="1" operator="equal">
      <formula>"ANC"</formula>
    </cfRule>
  </conditionalFormatting>
  <conditionalFormatting sqref="H33:J33">
    <cfRule type="cellIs" dxfId="465" priority="104" stopIfTrue="1" operator="equal">
      <formula>"ANC"</formula>
    </cfRule>
  </conditionalFormatting>
  <conditionalFormatting sqref="Q33:S33">
    <cfRule type="cellIs" dxfId="464" priority="102" stopIfTrue="1" operator="equal">
      <formula>"ANC"</formula>
    </cfRule>
  </conditionalFormatting>
  <conditionalFormatting sqref="T33:U33">
    <cfRule type="cellIs" dxfId="463" priority="101" stopIfTrue="1" operator="equal">
      <formula>"ANC"</formula>
    </cfRule>
  </conditionalFormatting>
  <conditionalFormatting sqref="I12">
    <cfRule type="cellIs" dxfId="462" priority="95" stopIfTrue="1" operator="equal">
      <formula>"ANC"</formula>
    </cfRule>
  </conditionalFormatting>
  <conditionalFormatting sqref="L9">
    <cfRule type="cellIs" dxfId="461" priority="94" stopIfTrue="1" operator="equal">
      <formula>"ANC"</formula>
    </cfRule>
  </conditionalFormatting>
  <conditionalFormatting sqref="I8">
    <cfRule type="cellIs" dxfId="460" priority="89" stopIfTrue="1" operator="equal">
      <formula>"ANC"</formula>
    </cfRule>
  </conditionalFormatting>
  <conditionalFormatting sqref="R3:R4">
    <cfRule type="cellIs" dxfId="459" priority="86" stopIfTrue="1" operator="equal">
      <formula>"ANC"</formula>
    </cfRule>
  </conditionalFormatting>
  <conditionalFormatting sqref="I11">
    <cfRule type="cellIs" dxfId="458" priority="81" stopIfTrue="1" operator="equal">
      <formula>"ANC"</formula>
    </cfRule>
  </conditionalFormatting>
  <conditionalFormatting sqref="L8">
    <cfRule type="cellIs" dxfId="457" priority="80" stopIfTrue="1" operator="equal">
      <formula>"ANC"</formula>
    </cfRule>
  </conditionalFormatting>
  <conditionalFormatting sqref="R8">
    <cfRule type="cellIs" dxfId="456" priority="79" stopIfTrue="1" operator="equal">
      <formula>"ANC"</formula>
    </cfRule>
  </conditionalFormatting>
  <conditionalFormatting sqref="R10">
    <cfRule type="cellIs" dxfId="455" priority="78" stopIfTrue="1" operator="equal">
      <formula>"ANC"</formula>
    </cfRule>
  </conditionalFormatting>
  <conditionalFormatting sqref="L3:L4">
    <cfRule type="cellIs" dxfId="454" priority="77" stopIfTrue="1" operator="equal">
      <formula>"ANC"</formula>
    </cfRule>
  </conditionalFormatting>
  <conditionalFormatting sqref="O7">
    <cfRule type="cellIs" dxfId="453" priority="76" stopIfTrue="1" operator="equal">
      <formula>"ANC"</formula>
    </cfRule>
  </conditionalFormatting>
  <conditionalFormatting sqref="U29">
    <cfRule type="cellIs" dxfId="452" priority="75" stopIfTrue="1" operator="equal">
      <formula>"ANC"</formula>
    </cfRule>
  </conditionalFormatting>
  <conditionalFormatting sqref="O8">
    <cfRule type="cellIs" dxfId="451" priority="74" stopIfTrue="1" operator="equal">
      <formula>"ANC"</formula>
    </cfRule>
  </conditionalFormatting>
  <conditionalFormatting sqref="O3:O4">
    <cfRule type="cellIs" dxfId="450" priority="73" stopIfTrue="1" operator="equal">
      <formula>"ANC"</formula>
    </cfRule>
  </conditionalFormatting>
  <conditionalFormatting sqref="I9">
    <cfRule type="cellIs" dxfId="449" priority="72" stopIfTrue="1" operator="equal">
      <formula>"ANC"</formula>
    </cfRule>
  </conditionalFormatting>
  <conditionalFormatting sqref="P8">
    <cfRule type="cellIs" dxfId="448" priority="69" stopIfTrue="1" operator="equal">
      <formula>"ANC"</formula>
    </cfRule>
  </conditionalFormatting>
  <conditionalFormatting sqref="P3:P4">
    <cfRule type="cellIs" dxfId="447" priority="68" stopIfTrue="1" operator="equal">
      <formula>"ANC"</formula>
    </cfRule>
  </conditionalFormatting>
  <conditionalFormatting sqref="J9">
    <cfRule type="cellIs" dxfId="446" priority="67" stopIfTrue="1" operator="equal">
      <formula>"ANC"</formula>
    </cfRule>
  </conditionalFormatting>
  <conditionalFormatting sqref="F9">
    <cfRule type="cellIs" dxfId="445" priority="65" stopIfTrue="1" operator="equal">
      <formula>"ANC"</formula>
    </cfRule>
  </conditionalFormatting>
  <conditionalFormatting sqref="M9">
    <cfRule type="cellIs" dxfId="444" priority="64" stopIfTrue="1" operator="equal">
      <formula>"ANC"</formula>
    </cfRule>
  </conditionalFormatting>
  <conditionalFormatting sqref="C11">
    <cfRule type="cellIs" dxfId="443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42" priority="62" stopIfTrue="1" operator="equal">
      <formula>"ANC"</formula>
    </cfRule>
  </conditionalFormatting>
  <conditionalFormatting sqref="I13 I15 I17 I19 I21 I23 L10 L12 L15 L19 L17 O11 O13 O16:O17 O19 R12 R14 R22 U15 U17 U19">
    <cfRule type="cellIs" dxfId="441" priority="61" stopIfTrue="1" operator="equal">
      <formula>"ANC"</formula>
    </cfRule>
  </conditionalFormatting>
  <conditionalFormatting sqref="I14 I16 I20 I22 I24 L11 L13 L22 O12 O14 O18 O23 U16 U18 U23 R22:R23 R11:R19">
    <cfRule type="cellIs" dxfId="440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39" priority="59" stopIfTrue="1" operator="equal">
      <formula>"ANC"</formula>
    </cfRule>
  </conditionalFormatting>
  <conditionalFormatting sqref="T3">
    <cfRule type="cellIs" dxfId="438" priority="58" stopIfTrue="1" operator="equal">
      <formula>"ANC"</formula>
    </cfRule>
  </conditionalFormatting>
  <conditionalFormatting sqref="U3">
    <cfRule type="cellIs" dxfId="437" priority="57" stopIfTrue="1" operator="equal">
      <formula>"ANC"</formula>
    </cfRule>
  </conditionalFormatting>
  <conditionalFormatting sqref="V33">
    <cfRule type="cellIs" dxfId="436" priority="48" stopIfTrue="1" operator="equal">
      <formula>"ANC"</formula>
    </cfRule>
  </conditionalFormatting>
  <conditionalFormatting sqref="W1:IO1">
    <cfRule type="cellIs" dxfId="435" priority="53" stopIfTrue="1" operator="equal">
      <formula>"ANC"</formula>
    </cfRule>
  </conditionalFormatting>
  <conditionalFormatting sqref="V5:V7">
    <cfRule type="cellIs" dxfId="434" priority="46" stopIfTrue="1" operator="equal">
      <formula>"ANC"</formula>
    </cfRule>
  </conditionalFormatting>
  <conditionalFormatting sqref="S35">
    <cfRule type="cellIs" dxfId="433" priority="50" stopIfTrue="1" operator="equal">
      <formula>"ANC"</formula>
    </cfRule>
  </conditionalFormatting>
  <conditionalFormatting sqref="V24:V31 V4 V15 V17 V19 V34:V35">
    <cfRule type="cellIs" dxfId="432" priority="49" stopIfTrue="1" operator="equal">
      <formula>"ANC"</formula>
    </cfRule>
  </conditionalFormatting>
  <conditionalFormatting sqref="V16 V18 V23">
    <cfRule type="cellIs" dxfId="431" priority="47" stopIfTrue="1" operator="equal">
      <formula>"ANC"</formula>
    </cfRule>
  </conditionalFormatting>
  <conditionalFormatting sqref="V3">
    <cfRule type="cellIs" dxfId="430" priority="45" stopIfTrue="1" operator="equal">
      <formula>"ANC"</formula>
    </cfRule>
  </conditionalFormatting>
  <conditionalFormatting sqref="R6">
    <cfRule type="cellIs" dxfId="429" priority="43" stopIfTrue="1" operator="equal">
      <formula>"ANC"</formula>
    </cfRule>
  </conditionalFormatting>
  <conditionalFormatting sqref="R10">
    <cfRule type="cellIs" dxfId="428" priority="42" stopIfTrue="1" operator="equal">
      <formula>"ANC"</formula>
    </cfRule>
  </conditionalFormatting>
  <conditionalFormatting sqref="R8">
    <cfRule type="cellIs" dxfId="427" priority="41" stopIfTrue="1" operator="equal">
      <formula>"ANC"</formula>
    </cfRule>
  </conditionalFormatting>
  <conditionalFormatting sqref="R7">
    <cfRule type="cellIs" dxfId="426" priority="40" stopIfTrue="1" operator="equal">
      <formula>"ANC"</formula>
    </cfRule>
  </conditionalFormatting>
  <conditionalFormatting sqref="R9">
    <cfRule type="cellIs" dxfId="425" priority="39" stopIfTrue="1" operator="equal">
      <formula>"ANC"</formula>
    </cfRule>
  </conditionalFormatting>
  <conditionalFormatting sqref="R11 R13">
    <cfRule type="cellIs" dxfId="424" priority="38" stopIfTrue="1" operator="equal">
      <formula>"ANC"</formula>
    </cfRule>
  </conditionalFormatting>
  <conditionalFormatting sqref="M18">
    <cfRule type="cellIs" dxfId="423" priority="37" stopIfTrue="1" operator="equal">
      <formula>"ANC"</formula>
    </cfRule>
  </conditionalFormatting>
  <conditionalFormatting sqref="L18 L16">
    <cfRule type="cellIs" dxfId="422" priority="36" stopIfTrue="1" operator="equal">
      <formula>"ANC"</formula>
    </cfRule>
  </conditionalFormatting>
  <conditionalFormatting sqref="F13">
    <cfRule type="cellIs" dxfId="421" priority="35" stopIfTrue="1" operator="equal">
      <formula>"ANC"</formula>
    </cfRule>
  </conditionalFormatting>
  <conditionalFormatting sqref="L8">
    <cfRule type="cellIs" dxfId="420" priority="34" stopIfTrue="1" operator="equal">
      <formula>"ANC"</formula>
    </cfRule>
  </conditionalFormatting>
  <conditionalFormatting sqref="L7">
    <cfRule type="cellIs" dxfId="419" priority="33" stopIfTrue="1" operator="equal">
      <formula>"ANC"</formula>
    </cfRule>
  </conditionalFormatting>
  <conditionalFormatting sqref="M8">
    <cfRule type="cellIs" dxfId="418" priority="32" stopIfTrue="1" operator="equal">
      <formula>"ANC"</formula>
    </cfRule>
  </conditionalFormatting>
  <conditionalFormatting sqref="M18">
    <cfRule type="cellIs" dxfId="417" priority="31" stopIfTrue="1" operator="equal">
      <formula>"ANC"</formula>
    </cfRule>
  </conditionalFormatting>
  <conditionalFormatting sqref="L9 L11 L14 L18 L16">
    <cfRule type="cellIs" dxfId="416" priority="30" stopIfTrue="1" operator="equal">
      <formula>"ANC"</formula>
    </cfRule>
  </conditionalFormatting>
  <conditionalFormatting sqref="L10 L12 L21">
    <cfRule type="cellIs" dxfId="415" priority="29" stopIfTrue="1" operator="equal">
      <formula>"ANC"</formula>
    </cfRule>
  </conditionalFormatting>
  <conditionalFormatting sqref="M10 M12 M21">
    <cfRule type="cellIs" dxfId="414" priority="28" stopIfTrue="1" operator="equal">
      <formula>"ANC"</formula>
    </cfRule>
  </conditionalFormatting>
  <conditionalFormatting sqref="M17">
    <cfRule type="cellIs" dxfId="413" priority="27" stopIfTrue="1" operator="equal">
      <formula>"ANC"</formula>
    </cfRule>
  </conditionalFormatting>
  <conditionalFormatting sqref="L17 L15">
    <cfRule type="cellIs" dxfId="412" priority="26" stopIfTrue="1" operator="equal">
      <formula>"ANC"</formula>
    </cfRule>
  </conditionalFormatting>
  <conditionalFormatting sqref="M18">
    <cfRule type="cellIs" dxfId="411" priority="25" stopIfTrue="1" operator="equal">
      <formula>"ANC"</formula>
    </cfRule>
  </conditionalFormatting>
  <conditionalFormatting sqref="L18 L16">
    <cfRule type="cellIs" dxfId="410" priority="24" stopIfTrue="1" operator="equal">
      <formula>"ANC"</formula>
    </cfRule>
  </conditionalFormatting>
  <conditionalFormatting sqref="L21">
    <cfRule type="cellIs" dxfId="409" priority="23" stopIfTrue="1" operator="equal">
      <formula>"ANC"</formula>
    </cfRule>
  </conditionalFormatting>
  <conditionalFormatting sqref="M21">
    <cfRule type="cellIs" dxfId="408" priority="22" stopIfTrue="1" operator="equal">
      <formula>"ANC"</formula>
    </cfRule>
  </conditionalFormatting>
  <conditionalFormatting sqref="M17">
    <cfRule type="cellIs" dxfId="407" priority="21" stopIfTrue="1" operator="equal">
      <formula>"ANC"</formula>
    </cfRule>
  </conditionalFormatting>
  <conditionalFormatting sqref="L17">
    <cfRule type="cellIs" dxfId="406" priority="20" stopIfTrue="1" operator="equal">
      <formula>"ANC"</formula>
    </cfRule>
  </conditionalFormatting>
  <conditionalFormatting sqref="M17">
    <cfRule type="cellIs" dxfId="405" priority="19" stopIfTrue="1" operator="equal">
      <formula>"ANC"</formula>
    </cfRule>
  </conditionalFormatting>
  <conditionalFormatting sqref="L17">
    <cfRule type="cellIs" dxfId="404" priority="18" stopIfTrue="1" operator="equal">
      <formula>"ANC"</formula>
    </cfRule>
  </conditionalFormatting>
  <conditionalFormatting sqref="L20">
    <cfRule type="cellIs" dxfId="403" priority="17" stopIfTrue="1" operator="equal">
      <formula>"ANC"</formula>
    </cfRule>
  </conditionalFormatting>
  <conditionalFormatting sqref="M20">
    <cfRule type="cellIs" dxfId="402" priority="16" stopIfTrue="1" operator="equal">
      <formula>"ANC"</formula>
    </cfRule>
  </conditionalFormatting>
  <conditionalFormatting sqref="M16">
    <cfRule type="cellIs" dxfId="401" priority="15" stopIfTrue="1" operator="equal">
      <formula>"ANC"</formula>
    </cfRule>
  </conditionalFormatting>
  <conditionalFormatting sqref="L16">
    <cfRule type="cellIs" dxfId="400" priority="14" stopIfTrue="1" operator="equal">
      <formula>"ANC"</formula>
    </cfRule>
  </conditionalFormatting>
  <conditionalFormatting sqref="R6">
    <cfRule type="cellIs" dxfId="399" priority="13" stopIfTrue="1" operator="equal">
      <formula>"ANC"</formula>
    </cfRule>
  </conditionalFormatting>
  <conditionalFormatting sqref="R10">
    <cfRule type="cellIs" dxfId="398" priority="12" stopIfTrue="1" operator="equal">
      <formula>"ANC"</formula>
    </cfRule>
  </conditionalFormatting>
  <conditionalFormatting sqref="R8">
    <cfRule type="cellIs" dxfId="397" priority="11" stopIfTrue="1" operator="equal">
      <formula>"ANC"</formula>
    </cfRule>
  </conditionalFormatting>
  <conditionalFormatting sqref="R7">
    <cfRule type="cellIs" dxfId="396" priority="10" stopIfTrue="1" operator="equal">
      <formula>"ANC"</formula>
    </cfRule>
  </conditionalFormatting>
  <conditionalFormatting sqref="R9">
    <cfRule type="cellIs" dxfId="395" priority="9" stopIfTrue="1" operator="equal">
      <formula>"ANC"</formula>
    </cfRule>
  </conditionalFormatting>
  <conditionalFormatting sqref="S21">
    <cfRule type="cellIs" dxfId="394" priority="8" stopIfTrue="1" operator="equal">
      <formula>"ANC"</formula>
    </cfRule>
  </conditionalFormatting>
  <conditionalFormatting sqref="R11 R13 R21">
    <cfRule type="cellIs" dxfId="393" priority="7" stopIfTrue="1" operator="equal">
      <formula>"ANC"</formula>
    </cfRule>
  </conditionalFormatting>
  <conditionalFormatting sqref="R5">
    <cfRule type="cellIs" dxfId="392" priority="6" stopIfTrue="1" operator="equal">
      <formula>"ANC"</formula>
    </cfRule>
  </conditionalFormatting>
  <conditionalFormatting sqref="R9">
    <cfRule type="cellIs" dxfId="391" priority="5" stopIfTrue="1" operator="equal">
      <formula>"ANC"</formula>
    </cfRule>
  </conditionalFormatting>
  <conditionalFormatting sqref="R7">
    <cfRule type="cellIs" dxfId="390" priority="4" stopIfTrue="1" operator="equal">
      <formula>"ANC"</formula>
    </cfRule>
  </conditionalFormatting>
  <conditionalFormatting sqref="R6">
    <cfRule type="cellIs" dxfId="389" priority="3" stopIfTrue="1" operator="equal">
      <formula>"ANC"</formula>
    </cfRule>
  </conditionalFormatting>
  <conditionalFormatting sqref="R8">
    <cfRule type="cellIs" dxfId="388" priority="2" stopIfTrue="1" operator="equal">
      <formula>"ANC"</formula>
    </cfRule>
  </conditionalFormatting>
  <conditionalFormatting sqref="R10 R12">
    <cfRule type="cellIs" dxfId="38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256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83" t="s">
        <v>10</v>
      </c>
      <c r="C2" s="30"/>
      <c r="D2" s="29"/>
      <c r="E2" s="30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83"/>
      <c r="T2" s="134" t="s">
        <v>4</v>
      </c>
      <c r="U2" s="31"/>
      <c r="V2" s="29"/>
    </row>
    <row r="3" spans="1:23" ht="20.25" customHeight="1" x14ac:dyDescent="0.15">
      <c r="A3" s="26"/>
      <c r="B3" s="135" t="s">
        <v>303</v>
      </c>
      <c r="C3" s="136" t="s">
        <v>48</v>
      </c>
      <c r="D3" s="137" t="s">
        <v>304</v>
      </c>
      <c r="E3" s="136" t="s">
        <v>331</v>
      </c>
      <c r="F3" s="136" t="s">
        <v>19</v>
      </c>
      <c r="G3" s="136" t="s">
        <v>304</v>
      </c>
      <c r="H3" s="135" t="s">
        <v>353</v>
      </c>
      <c r="I3" s="136" t="s">
        <v>18</v>
      </c>
      <c r="J3" s="137" t="s">
        <v>354</v>
      </c>
      <c r="K3" s="136" t="s">
        <v>303</v>
      </c>
      <c r="L3" s="136" t="s">
        <v>51</v>
      </c>
      <c r="M3" s="136" t="s">
        <v>304</v>
      </c>
      <c r="N3" s="135" t="s">
        <v>331</v>
      </c>
      <c r="O3" s="136" t="s">
        <v>19</v>
      </c>
      <c r="P3" s="137" t="s">
        <v>304</v>
      </c>
      <c r="Q3" s="136" t="s">
        <v>353</v>
      </c>
      <c r="R3" s="136" t="s">
        <v>18</v>
      </c>
      <c r="S3" s="136" t="s">
        <v>354</v>
      </c>
      <c r="T3" s="135" t="s">
        <v>261</v>
      </c>
      <c r="U3" s="136" t="s">
        <v>262</v>
      </c>
      <c r="V3" s="137" t="s">
        <v>263</v>
      </c>
      <c r="W3" s="18"/>
    </row>
    <row r="4" spans="1:23" ht="20.25" customHeight="1" x14ac:dyDescent="0.15">
      <c r="A4" s="26"/>
      <c r="B4" s="135" t="s">
        <v>266</v>
      </c>
      <c r="C4" s="136" t="s">
        <v>24</v>
      </c>
      <c r="D4" s="137" t="s">
        <v>267</v>
      </c>
      <c r="E4" s="136" t="s">
        <v>332</v>
      </c>
      <c r="F4" s="136" t="s">
        <v>75</v>
      </c>
      <c r="G4" s="136" t="s">
        <v>267</v>
      </c>
      <c r="H4" s="135" t="s">
        <v>331</v>
      </c>
      <c r="I4" s="136" t="s">
        <v>19</v>
      </c>
      <c r="J4" s="137" t="s">
        <v>304</v>
      </c>
      <c r="K4" s="136" t="s">
        <v>264</v>
      </c>
      <c r="L4" s="136" t="s">
        <v>62</v>
      </c>
      <c r="M4" s="136" t="s">
        <v>265</v>
      </c>
      <c r="N4" s="135" t="s">
        <v>266</v>
      </c>
      <c r="O4" s="136" t="s">
        <v>24</v>
      </c>
      <c r="P4" s="137" t="s">
        <v>267</v>
      </c>
      <c r="Q4" s="136" t="s">
        <v>303</v>
      </c>
      <c r="R4" s="136" t="s">
        <v>48</v>
      </c>
      <c r="S4" s="136" t="s">
        <v>263</v>
      </c>
      <c r="T4" s="135" t="s">
        <v>264</v>
      </c>
      <c r="U4" s="136" t="s">
        <v>62</v>
      </c>
      <c r="V4" s="137" t="s">
        <v>265</v>
      </c>
      <c r="W4" s="18"/>
    </row>
    <row r="5" spans="1:23" ht="20.25" customHeight="1" x14ac:dyDescent="0.15">
      <c r="A5" s="26"/>
      <c r="B5" s="135" t="s">
        <v>305</v>
      </c>
      <c r="C5" s="136" t="s">
        <v>42</v>
      </c>
      <c r="D5" s="137" t="s">
        <v>306</v>
      </c>
      <c r="E5" s="136" t="s">
        <v>266</v>
      </c>
      <c r="F5" s="136" t="s">
        <v>24</v>
      </c>
      <c r="G5" s="136" t="s">
        <v>267</v>
      </c>
      <c r="H5" s="135" t="s">
        <v>332</v>
      </c>
      <c r="I5" s="136" t="s">
        <v>75</v>
      </c>
      <c r="J5" s="137" t="s">
        <v>267</v>
      </c>
      <c r="K5" s="136" t="s">
        <v>266</v>
      </c>
      <c r="L5" s="136" t="s">
        <v>24</v>
      </c>
      <c r="M5" s="136" t="s">
        <v>267</v>
      </c>
      <c r="N5" s="135" t="s">
        <v>268</v>
      </c>
      <c r="O5" s="136" t="s">
        <v>141</v>
      </c>
      <c r="P5" s="137" t="s">
        <v>269</v>
      </c>
      <c r="Q5" s="136" t="s">
        <v>264</v>
      </c>
      <c r="R5" s="136" t="s">
        <v>62</v>
      </c>
      <c r="S5" s="136" t="s">
        <v>265</v>
      </c>
      <c r="T5" s="135" t="s">
        <v>266</v>
      </c>
      <c r="U5" s="136" t="s">
        <v>24</v>
      </c>
      <c r="V5" s="137" t="s">
        <v>267</v>
      </c>
      <c r="W5" s="18"/>
    </row>
    <row r="6" spans="1:23" ht="20.25" customHeight="1" x14ac:dyDescent="0.15">
      <c r="A6" s="28" t="s">
        <v>12</v>
      </c>
      <c r="B6" s="135" t="s">
        <v>307</v>
      </c>
      <c r="C6" s="136" t="s">
        <v>308</v>
      </c>
      <c r="D6" s="137" t="s">
        <v>309</v>
      </c>
      <c r="E6" s="136" t="s">
        <v>333</v>
      </c>
      <c r="F6" s="136" t="s">
        <v>142</v>
      </c>
      <c r="G6" s="136" t="s">
        <v>334</v>
      </c>
      <c r="H6" s="135" t="s">
        <v>266</v>
      </c>
      <c r="I6" s="136" t="s">
        <v>24</v>
      </c>
      <c r="J6" s="137" t="s">
        <v>267</v>
      </c>
      <c r="K6" s="136" t="s">
        <v>365</v>
      </c>
      <c r="L6" s="136" t="s">
        <v>140</v>
      </c>
      <c r="M6" s="136" t="s">
        <v>267</v>
      </c>
      <c r="N6" s="135" t="s">
        <v>333</v>
      </c>
      <c r="O6" s="136" t="s">
        <v>142</v>
      </c>
      <c r="P6" s="137" t="s">
        <v>334</v>
      </c>
      <c r="Q6" s="136" t="s">
        <v>332</v>
      </c>
      <c r="R6" s="136" t="s">
        <v>75</v>
      </c>
      <c r="S6" s="136" t="s">
        <v>267</v>
      </c>
      <c r="T6" s="135" t="s">
        <v>268</v>
      </c>
      <c r="U6" s="136" t="s">
        <v>141</v>
      </c>
      <c r="V6" s="137" t="s">
        <v>269</v>
      </c>
      <c r="W6" s="18"/>
    </row>
    <row r="7" spans="1:23" ht="20.25" customHeight="1" x14ac:dyDescent="0.15">
      <c r="A7" s="28" t="s">
        <v>15</v>
      </c>
      <c r="B7" s="135" t="s">
        <v>310</v>
      </c>
      <c r="C7" s="136" t="s">
        <v>311</v>
      </c>
      <c r="D7" s="137" t="s">
        <v>312</v>
      </c>
      <c r="E7" s="136" t="s">
        <v>297</v>
      </c>
      <c r="F7" s="136" t="s">
        <v>70</v>
      </c>
      <c r="G7" s="136" t="s">
        <v>335</v>
      </c>
      <c r="H7" s="135" t="s">
        <v>305</v>
      </c>
      <c r="I7" s="136" t="s">
        <v>42</v>
      </c>
      <c r="J7" s="137" t="s">
        <v>355</v>
      </c>
      <c r="K7" s="136" t="s">
        <v>351</v>
      </c>
      <c r="L7" s="136" t="s">
        <v>19</v>
      </c>
      <c r="M7" s="136" t="s">
        <v>366</v>
      </c>
      <c r="N7" s="135" t="s">
        <v>270</v>
      </c>
      <c r="O7" s="136" t="s">
        <v>148</v>
      </c>
      <c r="P7" s="137" t="s">
        <v>378</v>
      </c>
      <c r="Q7" s="136" t="s">
        <v>266</v>
      </c>
      <c r="R7" s="136" t="s">
        <v>24</v>
      </c>
      <c r="S7" s="136" t="s">
        <v>267</v>
      </c>
      <c r="T7" s="135" t="s">
        <v>270</v>
      </c>
      <c r="U7" s="136" t="s">
        <v>73</v>
      </c>
      <c r="V7" s="137" t="s">
        <v>271</v>
      </c>
      <c r="W7" s="18"/>
    </row>
    <row r="8" spans="1:23" ht="20.25" customHeight="1" x14ac:dyDescent="0.15">
      <c r="A8" s="28" t="s">
        <v>29</v>
      </c>
      <c r="B8" s="135" t="s">
        <v>313</v>
      </c>
      <c r="C8" s="136" t="s">
        <v>88</v>
      </c>
      <c r="D8" s="137" t="s">
        <v>274</v>
      </c>
      <c r="E8" s="136" t="s">
        <v>336</v>
      </c>
      <c r="F8" s="136" t="s">
        <v>26</v>
      </c>
      <c r="G8" s="136" t="s">
        <v>337</v>
      </c>
      <c r="H8" s="135" t="s">
        <v>356</v>
      </c>
      <c r="I8" s="136" t="s">
        <v>68</v>
      </c>
      <c r="J8" s="137" t="s">
        <v>357</v>
      </c>
      <c r="K8" s="136" t="s">
        <v>367</v>
      </c>
      <c r="L8" s="136" t="s">
        <v>71</v>
      </c>
      <c r="M8" s="136" t="s">
        <v>335</v>
      </c>
      <c r="N8" s="135" t="s">
        <v>336</v>
      </c>
      <c r="O8" s="136" t="s">
        <v>26</v>
      </c>
      <c r="P8" s="137" t="s">
        <v>337</v>
      </c>
      <c r="Q8" s="136" t="s">
        <v>297</v>
      </c>
      <c r="R8" s="136" t="s">
        <v>70</v>
      </c>
      <c r="S8" s="136" t="s">
        <v>335</v>
      </c>
      <c r="T8" s="135" t="s">
        <v>272</v>
      </c>
      <c r="U8" s="136" t="s">
        <v>273</v>
      </c>
      <c r="V8" s="137" t="s">
        <v>274</v>
      </c>
      <c r="W8" s="18"/>
    </row>
    <row r="9" spans="1:23" ht="20.25" customHeight="1" x14ac:dyDescent="0.15">
      <c r="A9" s="28" t="s">
        <v>13</v>
      </c>
      <c r="B9" s="135" t="s">
        <v>314</v>
      </c>
      <c r="C9" s="136" t="s">
        <v>315</v>
      </c>
      <c r="D9" s="137" t="s">
        <v>316</v>
      </c>
      <c r="E9" s="136" t="s">
        <v>338</v>
      </c>
      <c r="F9" s="136" t="s">
        <v>339</v>
      </c>
      <c r="G9" s="136" t="s">
        <v>278</v>
      </c>
      <c r="H9" s="135" t="s">
        <v>268</v>
      </c>
      <c r="I9" s="136" t="s">
        <v>141</v>
      </c>
      <c r="J9" s="137" t="s">
        <v>357</v>
      </c>
      <c r="K9" s="136" t="s">
        <v>368</v>
      </c>
      <c r="L9" s="136" t="s">
        <v>22</v>
      </c>
      <c r="M9" s="136" t="s">
        <v>369</v>
      </c>
      <c r="N9" s="135" t="s">
        <v>338</v>
      </c>
      <c r="O9" s="136" t="s">
        <v>339</v>
      </c>
      <c r="P9" s="137" t="s">
        <v>278</v>
      </c>
      <c r="Q9" s="136" t="s">
        <v>383</v>
      </c>
      <c r="R9" s="136" t="s">
        <v>149</v>
      </c>
      <c r="S9" s="136" t="s">
        <v>384</v>
      </c>
      <c r="T9" s="135" t="s">
        <v>275</v>
      </c>
      <c r="U9" s="136" t="s">
        <v>144</v>
      </c>
      <c r="V9" s="137" t="s">
        <v>276</v>
      </c>
      <c r="W9" s="18"/>
    </row>
    <row r="10" spans="1:23" ht="20.25" customHeight="1" x14ac:dyDescent="0.15">
      <c r="A10" s="28" t="s">
        <v>14</v>
      </c>
      <c r="B10" s="135" t="s">
        <v>317</v>
      </c>
      <c r="C10" s="136" t="s">
        <v>21</v>
      </c>
      <c r="D10" s="137" t="s">
        <v>278</v>
      </c>
      <c r="E10" s="136" t="s">
        <v>277</v>
      </c>
      <c r="F10" s="136" t="s">
        <v>21</v>
      </c>
      <c r="G10" s="136" t="s">
        <v>278</v>
      </c>
      <c r="H10" s="135" t="s">
        <v>275</v>
      </c>
      <c r="I10" s="136" t="s">
        <v>144</v>
      </c>
      <c r="J10" s="137" t="s">
        <v>276</v>
      </c>
      <c r="K10" s="136" t="s">
        <v>336</v>
      </c>
      <c r="L10" s="136" t="s">
        <v>26</v>
      </c>
      <c r="M10" s="136" t="s">
        <v>337</v>
      </c>
      <c r="N10" s="135" t="s">
        <v>277</v>
      </c>
      <c r="O10" s="136" t="s">
        <v>21</v>
      </c>
      <c r="P10" s="137" t="s">
        <v>278</v>
      </c>
      <c r="Q10" s="136" t="s">
        <v>336</v>
      </c>
      <c r="R10" s="136" t="s">
        <v>26</v>
      </c>
      <c r="S10" s="136" t="s">
        <v>337</v>
      </c>
      <c r="T10" s="135" t="s">
        <v>277</v>
      </c>
      <c r="U10" s="136" t="s">
        <v>21</v>
      </c>
      <c r="V10" s="137" t="s">
        <v>278</v>
      </c>
      <c r="W10" s="18"/>
    </row>
    <row r="11" spans="1:23" ht="20.25" customHeight="1" x14ac:dyDescent="0.15">
      <c r="A11" s="28" t="s">
        <v>12</v>
      </c>
      <c r="B11" s="135" t="s">
        <v>318</v>
      </c>
      <c r="C11" s="136" t="s">
        <v>319</v>
      </c>
      <c r="D11" s="137" t="s">
        <v>281</v>
      </c>
      <c r="E11" s="136" t="s">
        <v>282</v>
      </c>
      <c r="F11" s="136" t="s">
        <v>20</v>
      </c>
      <c r="G11" s="136" t="s">
        <v>283</v>
      </c>
      <c r="H11" s="135" t="s">
        <v>314</v>
      </c>
      <c r="I11" s="136" t="s">
        <v>315</v>
      </c>
      <c r="J11" s="137" t="s">
        <v>316</v>
      </c>
      <c r="K11" s="136" t="s">
        <v>370</v>
      </c>
      <c r="L11" s="136" t="s">
        <v>68</v>
      </c>
      <c r="M11" s="136" t="s">
        <v>371</v>
      </c>
      <c r="N11" s="135" t="s">
        <v>379</v>
      </c>
      <c r="O11" s="136" t="s">
        <v>146</v>
      </c>
      <c r="P11" s="137" t="s">
        <v>278</v>
      </c>
      <c r="Q11" s="136" t="s">
        <v>277</v>
      </c>
      <c r="R11" s="136" t="s">
        <v>21</v>
      </c>
      <c r="S11" s="136" t="s">
        <v>278</v>
      </c>
      <c r="T11" s="135" t="s">
        <v>279</v>
      </c>
      <c r="U11" s="136" t="s">
        <v>280</v>
      </c>
      <c r="V11" s="137" t="s">
        <v>281</v>
      </c>
      <c r="W11" s="18"/>
    </row>
    <row r="12" spans="1:23" ht="20.25" customHeight="1" x14ac:dyDescent="0.15">
      <c r="A12" s="28" t="s">
        <v>15</v>
      </c>
      <c r="B12" s="135" t="s">
        <v>286</v>
      </c>
      <c r="C12" s="136" t="s">
        <v>26</v>
      </c>
      <c r="D12" s="137" t="s">
        <v>320</v>
      </c>
      <c r="E12" s="136" t="s">
        <v>317</v>
      </c>
      <c r="F12" s="136" t="s">
        <v>21</v>
      </c>
      <c r="G12" s="136" t="s">
        <v>340</v>
      </c>
      <c r="H12" s="135" t="s">
        <v>336</v>
      </c>
      <c r="I12" s="136" t="s">
        <v>26</v>
      </c>
      <c r="J12" s="137" t="s">
        <v>337</v>
      </c>
      <c r="K12" s="136" t="s">
        <v>277</v>
      </c>
      <c r="L12" s="136" t="s">
        <v>21</v>
      </c>
      <c r="M12" s="136" t="s">
        <v>278</v>
      </c>
      <c r="N12" s="135" t="s">
        <v>299</v>
      </c>
      <c r="O12" s="136" t="s">
        <v>65</v>
      </c>
      <c r="P12" s="137" t="s">
        <v>380</v>
      </c>
      <c r="Q12" s="136" t="s">
        <v>358</v>
      </c>
      <c r="R12" s="136" t="s">
        <v>146</v>
      </c>
      <c r="S12" s="136" t="s">
        <v>359</v>
      </c>
      <c r="T12" s="135" t="s">
        <v>282</v>
      </c>
      <c r="U12" s="136" t="s">
        <v>20</v>
      </c>
      <c r="V12" s="137" t="s">
        <v>283</v>
      </c>
      <c r="W12" s="18"/>
    </row>
    <row r="13" spans="1:23" ht="20.25" customHeight="1" x14ac:dyDescent="0.15">
      <c r="A13" s="28" t="s">
        <v>16</v>
      </c>
      <c r="B13" s="135" t="s">
        <v>321</v>
      </c>
      <c r="C13" s="136" t="s">
        <v>45</v>
      </c>
      <c r="D13" s="137" t="s">
        <v>322</v>
      </c>
      <c r="E13" s="136" t="s">
        <v>299</v>
      </c>
      <c r="F13" s="136" t="s">
        <v>65</v>
      </c>
      <c r="G13" s="136" t="s">
        <v>341</v>
      </c>
      <c r="H13" s="135" t="s">
        <v>277</v>
      </c>
      <c r="I13" s="136" t="s">
        <v>21</v>
      </c>
      <c r="J13" s="137" t="s">
        <v>278</v>
      </c>
      <c r="K13" s="136" t="s">
        <v>372</v>
      </c>
      <c r="L13" s="136" t="s">
        <v>373</v>
      </c>
      <c r="M13" s="136" t="s">
        <v>374</v>
      </c>
      <c r="N13" s="135" t="s">
        <v>282</v>
      </c>
      <c r="O13" s="136" t="s">
        <v>20</v>
      </c>
      <c r="P13" s="137" t="s">
        <v>283</v>
      </c>
      <c r="Q13" s="136" t="s">
        <v>282</v>
      </c>
      <c r="R13" s="136" t="s">
        <v>20</v>
      </c>
      <c r="S13" s="136" t="s">
        <v>283</v>
      </c>
      <c r="T13" s="135" t="s">
        <v>284</v>
      </c>
      <c r="U13" s="136" t="s">
        <v>21</v>
      </c>
      <c r="V13" s="137" t="s">
        <v>285</v>
      </c>
      <c r="W13" s="18"/>
    </row>
    <row r="14" spans="1:23" ht="20.25" customHeight="1" x14ac:dyDescent="0.15">
      <c r="A14" s="28" t="s">
        <v>17</v>
      </c>
      <c r="B14" s="135" t="s">
        <v>323</v>
      </c>
      <c r="C14" s="136" t="s">
        <v>23</v>
      </c>
      <c r="D14" s="137" t="s">
        <v>287</v>
      </c>
      <c r="E14" s="136" t="s">
        <v>342</v>
      </c>
      <c r="F14" s="136" t="s">
        <v>79</v>
      </c>
      <c r="G14" s="136" t="s">
        <v>343</v>
      </c>
      <c r="H14" s="135" t="s">
        <v>358</v>
      </c>
      <c r="I14" s="136" t="s">
        <v>146</v>
      </c>
      <c r="J14" s="137" t="s">
        <v>359</v>
      </c>
      <c r="K14" s="136" t="s">
        <v>282</v>
      </c>
      <c r="L14" s="136" t="s">
        <v>20</v>
      </c>
      <c r="M14" s="136" t="s">
        <v>283</v>
      </c>
      <c r="N14" s="135" t="s">
        <v>317</v>
      </c>
      <c r="O14" s="136" t="s">
        <v>21</v>
      </c>
      <c r="P14" s="137" t="s">
        <v>340</v>
      </c>
      <c r="Q14" s="136" t="s">
        <v>370</v>
      </c>
      <c r="R14" s="136" t="s">
        <v>68</v>
      </c>
      <c r="S14" s="136" t="s">
        <v>385</v>
      </c>
      <c r="T14" s="135" t="s">
        <v>286</v>
      </c>
      <c r="U14" s="136" t="s">
        <v>26</v>
      </c>
      <c r="V14" s="137" t="s">
        <v>287</v>
      </c>
      <c r="W14" s="18"/>
    </row>
    <row r="15" spans="1:23" ht="20.25" customHeight="1" x14ac:dyDescent="0.15">
      <c r="A15" s="26"/>
      <c r="B15" s="135" t="s">
        <v>324</v>
      </c>
      <c r="C15" s="136" t="s">
        <v>143</v>
      </c>
      <c r="D15" s="137" t="s">
        <v>325</v>
      </c>
      <c r="E15" s="136" t="s">
        <v>344</v>
      </c>
      <c r="F15" s="136" t="s">
        <v>23</v>
      </c>
      <c r="G15" s="136" t="s">
        <v>345</v>
      </c>
      <c r="H15" s="135" t="s">
        <v>282</v>
      </c>
      <c r="I15" s="136" t="s">
        <v>20</v>
      </c>
      <c r="J15" s="137" t="s">
        <v>283</v>
      </c>
      <c r="K15" s="136" t="s">
        <v>317</v>
      </c>
      <c r="L15" s="136" t="s">
        <v>21</v>
      </c>
      <c r="M15" s="136" t="s">
        <v>340</v>
      </c>
      <c r="N15" s="135" t="s">
        <v>342</v>
      </c>
      <c r="O15" s="136" t="s">
        <v>79</v>
      </c>
      <c r="P15" s="137" t="s">
        <v>343</v>
      </c>
      <c r="Q15" s="136" t="s">
        <v>386</v>
      </c>
      <c r="R15" s="136" t="s">
        <v>22</v>
      </c>
      <c r="S15" s="136" t="s">
        <v>340</v>
      </c>
      <c r="T15" s="135" t="s">
        <v>288</v>
      </c>
      <c r="U15" s="136" t="s">
        <v>289</v>
      </c>
      <c r="V15" s="137" t="s">
        <v>290</v>
      </c>
      <c r="W15" s="18"/>
    </row>
    <row r="16" spans="1:23" ht="20.25" customHeight="1" x14ac:dyDescent="0.15">
      <c r="A16" s="26"/>
      <c r="B16" s="135" t="s">
        <v>293</v>
      </c>
      <c r="C16" s="136" t="s">
        <v>22</v>
      </c>
      <c r="D16" s="137" t="s">
        <v>294</v>
      </c>
      <c r="E16" s="136" t="s">
        <v>346</v>
      </c>
      <c r="F16" s="136" t="s">
        <v>84</v>
      </c>
      <c r="G16" s="136" t="s">
        <v>345</v>
      </c>
      <c r="H16" s="135" t="s">
        <v>360</v>
      </c>
      <c r="I16" s="136" t="s">
        <v>147</v>
      </c>
      <c r="J16" s="137" t="s">
        <v>348</v>
      </c>
      <c r="K16" s="136" t="s">
        <v>342</v>
      </c>
      <c r="L16" s="136" t="s">
        <v>79</v>
      </c>
      <c r="M16" s="136" t="s">
        <v>343</v>
      </c>
      <c r="N16" s="135" t="s">
        <v>381</v>
      </c>
      <c r="O16" s="136" t="s">
        <v>143</v>
      </c>
      <c r="P16" s="137" t="s">
        <v>325</v>
      </c>
      <c r="Q16" s="136" t="s">
        <v>387</v>
      </c>
      <c r="R16" s="136" t="s">
        <v>81</v>
      </c>
      <c r="S16" s="136" t="s">
        <v>343</v>
      </c>
      <c r="T16" s="135" t="s">
        <v>291</v>
      </c>
      <c r="U16" s="136" t="s">
        <v>23</v>
      </c>
      <c r="V16" s="137" t="s">
        <v>292</v>
      </c>
      <c r="W16" s="18"/>
    </row>
    <row r="17" spans="1:23" ht="20.25" customHeight="1" x14ac:dyDescent="0.15">
      <c r="A17" s="26"/>
      <c r="B17" s="135" t="s">
        <v>326</v>
      </c>
      <c r="C17" s="136" t="s">
        <v>37</v>
      </c>
      <c r="D17" s="137" t="s">
        <v>327</v>
      </c>
      <c r="E17" s="136" t="s">
        <v>347</v>
      </c>
      <c r="F17" s="136" t="s">
        <v>45</v>
      </c>
      <c r="G17" s="136" t="s">
        <v>348</v>
      </c>
      <c r="H17" s="135" t="s">
        <v>293</v>
      </c>
      <c r="I17" s="136" t="s">
        <v>22</v>
      </c>
      <c r="J17" s="137" t="s">
        <v>294</v>
      </c>
      <c r="K17" s="136" t="s">
        <v>375</v>
      </c>
      <c r="L17" s="136" t="s">
        <v>86</v>
      </c>
      <c r="M17" s="136" t="s">
        <v>376</v>
      </c>
      <c r="N17" s="135" t="s">
        <v>293</v>
      </c>
      <c r="O17" s="136" t="s">
        <v>22</v>
      </c>
      <c r="P17" s="137" t="s">
        <v>294</v>
      </c>
      <c r="Q17" s="136" t="s">
        <v>346</v>
      </c>
      <c r="R17" s="136" t="s">
        <v>84</v>
      </c>
      <c r="S17" s="136" t="s">
        <v>345</v>
      </c>
      <c r="T17" s="135" t="s">
        <v>293</v>
      </c>
      <c r="U17" s="136" t="s">
        <v>22</v>
      </c>
      <c r="V17" s="137" t="s">
        <v>294</v>
      </c>
      <c r="W17" s="18"/>
    </row>
    <row r="18" spans="1:23" ht="20.25" customHeight="1" x14ac:dyDescent="0.15">
      <c r="A18" s="26"/>
      <c r="B18" s="135" t="s">
        <v>295</v>
      </c>
      <c r="C18" s="136" t="s">
        <v>19</v>
      </c>
      <c r="D18" s="137" t="s">
        <v>296</v>
      </c>
      <c r="E18" s="136" t="s">
        <v>349</v>
      </c>
      <c r="F18" s="136" t="s">
        <v>88</v>
      </c>
      <c r="G18" s="136" t="s">
        <v>294</v>
      </c>
      <c r="H18" s="135" t="s">
        <v>361</v>
      </c>
      <c r="I18" s="136" t="s">
        <v>57</v>
      </c>
      <c r="J18" s="137" t="s">
        <v>362</v>
      </c>
      <c r="K18" s="136" t="s">
        <v>347</v>
      </c>
      <c r="L18" s="136" t="s">
        <v>45</v>
      </c>
      <c r="M18" s="136" t="s">
        <v>348</v>
      </c>
      <c r="N18" s="135" t="s">
        <v>382</v>
      </c>
      <c r="O18" s="136" t="s">
        <v>25</v>
      </c>
      <c r="P18" s="137" t="s">
        <v>362</v>
      </c>
      <c r="Q18" s="136" t="s">
        <v>388</v>
      </c>
      <c r="R18" s="136" t="s">
        <v>19</v>
      </c>
      <c r="S18" s="136" t="s">
        <v>345</v>
      </c>
      <c r="T18" s="135" t="s">
        <v>295</v>
      </c>
      <c r="U18" s="136" t="s">
        <v>19</v>
      </c>
      <c r="V18" s="137" t="s">
        <v>296</v>
      </c>
      <c r="W18" s="18"/>
    </row>
    <row r="19" spans="1:23" ht="20.25" customHeight="1" x14ac:dyDescent="0.3">
      <c r="A19" s="26"/>
      <c r="B19" s="88" t="s">
        <v>328</v>
      </c>
      <c r="C19" s="41" t="s">
        <v>32</v>
      </c>
      <c r="D19" s="85" t="s">
        <v>300</v>
      </c>
      <c r="E19" s="136" t="s">
        <v>293</v>
      </c>
      <c r="F19" s="136" t="s">
        <v>22</v>
      </c>
      <c r="G19" s="136" t="s">
        <v>294</v>
      </c>
      <c r="H19" s="135" t="s">
        <v>295</v>
      </c>
      <c r="I19" s="136" t="s">
        <v>19</v>
      </c>
      <c r="J19" s="137" t="s">
        <v>296</v>
      </c>
      <c r="K19" s="136" t="s">
        <v>293</v>
      </c>
      <c r="L19" s="136" t="s">
        <v>22</v>
      </c>
      <c r="M19" s="136" t="s">
        <v>294</v>
      </c>
      <c r="N19" s="135" t="s">
        <v>350</v>
      </c>
      <c r="O19" s="136" t="s">
        <v>118</v>
      </c>
      <c r="P19" s="137" t="s">
        <v>327</v>
      </c>
      <c r="Q19" s="136" t="s">
        <v>389</v>
      </c>
      <c r="R19" s="136" t="s">
        <v>54</v>
      </c>
      <c r="S19" s="136" t="s">
        <v>348</v>
      </c>
      <c r="T19" s="135" t="s">
        <v>297</v>
      </c>
      <c r="U19" s="136" t="s">
        <v>70</v>
      </c>
      <c r="V19" s="137" t="s">
        <v>298</v>
      </c>
      <c r="W19" s="18"/>
    </row>
    <row r="20" spans="1:23" ht="20.25" customHeight="1" x14ac:dyDescent="0.15">
      <c r="A20" s="26"/>
      <c r="B20" s="138" t="s">
        <v>301</v>
      </c>
      <c r="C20" s="40" t="s">
        <v>25</v>
      </c>
      <c r="D20" s="140" t="s">
        <v>302</v>
      </c>
      <c r="E20" s="136" t="s">
        <v>350</v>
      </c>
      <c r="F20" s="136" t="s">
        <v>118</v>
      </c>
      <c r="G20" s="136" t="s">
        <v>327</v>
      </c>
      <c r="H20" s="135" t="s">
        <v>328</v>
      </c>
      <c r="I20" s="136" t="s">
        <v>32</v>
      </c>
      <c r="J20" s="137" t="s">
        <v>300</v>
      </c>
      <c r="K20" s="136" t="s">
        <v>326</v>
      </c>
      <c r="L20" s="136" t="s">
        <v>37</v>
      </c>
      <c r="M20" s="136" t="s">
        <v>296</v>
      </c>
      <c r="N20" s="135" t="s">
        <v>295</v>
      </c>
      <c r="O20" s="136" t="s">
        <v>19</v>
      </c>
      <c r="P20" s="137" t="s">
        <v>296</v>
      </c>
      <c r="Q20" s="136" t="s">
        <v>349</v>
      </c>
      <c r="R20" s="136" t="s">
        <v>88</v>
      </c>
      <c r="S20" s="136" t="s">
        <v>294</v>
      </c>
      <c r="T20" s="135" t="s">
        <v>299</v>
      </c>
      <c r="U20" s="136" t="s">
        <v>23</v>
      </c>
      <c r="V20" s="137" t="s">
        <v>300</v>
      </c>
      <c r="W20" s="18"/>
    </row>
    <row r="21" spans="1:23" ht="20.25" customHeight="1" x14ac:dyDescent="0.15">
      <c r="A21" s="26"/>
      <c r="B21" s="138" t="s">
        <v>329</v>
      </c>
      <c r="C21" s="40" t="s">
        <v>195</v>
      </c>
      <c r="D21" s="140" t="s">
        <v>330</v>
      </c>
      <c r="E21" s="136" t="s">
        <v>351</v>
      </c>
      <c r="F21" s="136" t="s">
        <v>19</v>
      </c>
      <c r="G21" s="136" t="s">
        <v>298</v>
      </c>
      <c r="H21" s="135" t="s">
        <v>363</v>
      </c>
      <c r="I21" s="136" t="s">
        <v>39</v>
      </c>
      <c r="J21" s="137" t="s">
        <v>364</v>
      </c>
      <c r="K21" s="136" t="s">
        <v>295</v>
      </c>
      <c r="L21" s="136" t="s">
        <v>19</v>
      </c>
      <c r="M21" s="136" t="s">
        <v>296</v>
      </c>
      <c r="N21" s="135" t="s">
        <v>328</v>
      </c>
      <c r="O21" s="136" t="s">
        <v>32</v>
      </c>
      <c r="P21" s="137" t="s">
        <v>300</v>
      </c>
      <c r="Q21" s="136" t="s">
        <v>293</v>
      </c>
      <c r="R21" s="136" t="s">
        <v>22</v>
      </c>
      <c r="S21" s="136" t="s">
        <v>294</v>
      </c>
      <c r="T21" s="135" t="s">
        <v>301</v>
      </c>
      <c r="U21" s="136" t="s">
        <v>25</v>
      </c>
      <c r="V21" s="137" t="s">
        <v>302</v>
      </c>
      <c r="W21" s="18"/>
    </row>
    <row r="22" spans="1:23" ht="20.25" customHeight="1" x14ac:dyDescent="0.3">
      <c r="A22" s="26"/>
      <c r="B22" s="138"/>
      <c r="C22" s="40"/>
      <c r="D22" s="140"/>
      <c r="E22" s="136" t="s">
        <v>328</v>
      </c>
      <c r="F22" s="136" t="s">
        <v>32</v>
      </c>
      <c r="G22" s="136" t="s">
        <v>300</v>
      </c>
      <c r="H22" s="135" t="s">
        <v>301</v>
      </c>
      <c r="I22" s="136" t="s">
        <v>25</v>
      </c>
      <c r="J22" s="137" t="s">
        <v>302</v>
      </c>
      <c r="K22" s="136" t="s">
        <v>377</v>
      </c>
      <c r="L22" s="136" t="s">
        <v>111</v>
      </c>
      <c r="M22" s="136" t="s">
        <v>298</v>
      </c>
      <c r="N22" s="87" t="s">
        <v>301</v>
      </c>
      <c r="O22" s="71" t="s">
        <v>25</v>
      </c>
      <c r="P22" s="139" t="s">
        <v>302</v>
      </c>
      <c r="Q22" s="136" t="s">
        <v>328</v>
      </c>
      <c r="R22" s="136" t="s">
        <v>390</v>
      </c>
      <c r="S22" s="136" t="s">
        <v>300</v>
      </c>
      <c r="T22" s="135"/>
      <c r="U22" s="136"/>
      <c r="V22" s="137"/>
      <c r="W22" s="18"/>
    </row>
    <row r="23" spans="1:23" ht="20.25" customHeight="1" x14ac:dyDescent="0.3">
      <c r="A23" s="26"/>
      <c r="B23" s="138"/>
      <c r="C23" s="40"/>
      <c r="D23" s="140"/>
      <c r="E23" s="136" t="s">
        <v>301</v>
      </c>
      <c r="F23" s="136" t="s">
        <v>25</v>
      </c>
      <c r="G23" s="136" t="s">
        <v>302</v>
      </c>
      <c r="H23" s="135" t="s">
        <v>352</v>
      </c>
      <c r="I23" s="136" t="s">
        <v>59</v>
      </c>
      <c r="J23" s="137" t="s">
        <v>330</v>
      </c>
      <c r="K23" s="136" t="s">
        <v>328</v>
      </c>
      <c r="L23" s="136" t="s">
        <v>32</v>
      </c>
      <c r="M23" s="136" t="s">
        <v>300</v>
      </c>
      <c r="N23" s="88" t="s">
        <v>352</v>
      </c>
      <c r="O23" s="39" t="s">
        <v>59</v>
      </c>
      <c r="P23" s="59" t="s">
        <v>330</v>
      </c>
      <c r="Q23" s="41" t="s">
        <v>363</v>
      </c>
      <c r="R23" s="41" t="s">
        <v>39</v>
      </c>
      <c r="S23" s="41" t="s">
        <v>364</v>
      </c>
      <c r="T23" s="135"/>
      <c r="U23" s="136"/>
      <c r="V23" s="137"/>
      <c r="W23" s="18"/>
    </row>
    <row r="24" spans="1:23" ht="20.25" customHeight="1" x14ac:dyDescent="0.15">
      <c r="A24" s="26"/>
      <c r="B24" s="138"/>
      <c r="C24" s="40"/>
      <c r="D24" s="141"/>
      <c r="E24" s="41" t="s">
        <v>352</v>
      </c>
      <c r="F24" s="41" t="s">
        <v>59</v>
      </c>
      <c r="G24" s="101" t="s">
        <v>330</v>
      </c>
      <c r="H24" s="135"/>
      <c r="I24" s="136"/>
      <c r="J24" s="137"/>
      <c r="K24" s="136" t="s">
        <v>301</v>
      </c>
      <c r="L24" s="136" t="s">
        <v>25</v>
      </c>
      <c r="M24" s="136" t="s">
        <v>302</v>
      </c>
      <c r="N24" s="84"/>
      <c r="O24" s="41"/>
      <c r="P24" s="47"/>
      <c r="Q24" s="41" t="s">
        <v>391</v>
      </c>
      <c r="R24" s="41" t="s">
        <v>111</v>
      </c>
      <c r="S24" s="41" t="s">
        <v>302</v>
      </c>
      <c r="T24" s="84"/>
      <c r="U24" s="41"/>
      <c r="V24" s="47"/>
      <c r="W24" s="18"/>
    </row>
    <row r="25" spans="1:23" ht="20.25" customHeight="1" x14ac:dyDescent="0.3">
      <c r="A25" s="26"/>
      <c r="B25" s="138"/>
      <c r="C25" s="40"/>
      <c r="D25" s="141"/>
      <c r="E25" s="39"/>
      <c r="F25" s="39"/>
      <c r="G25" s="196"/>
      <c r="H25" s="135"/>
      <c r="I25" s="136"/>
      <c r="J25" s="137"/>
      <c r="K25" s="39"/>
      <c r="L25" s="39"/>
      <c r="M25" s="39"/>
      <c r="N25" s="87"/>
      <c r="O25" s="39"/>
      <c r="P25" s="59"/>
      <c r="Q25" s="39" t="s">
        <v>301</v>
      </c>
      <c r="R25" s="39" t="s">
        <v>25</v>
      </c>
      <c r="S25" s="39" t="s">
        <v>302</v>
      </c>
      <c r="T25" s="100"/>
      <c r="U25" s="55"/>
      <c r="V25" s="56"/>
      <c r="W25" s="18"/>
    </row>
    <row r="26" spans="1:23" ht="20.25" customHeight="1" x14ac:dyDescent="0.3">
      <c r="A26" s="26"/>
      <c r="B26" s="138"/>
      <c r="C26" s="40"/>
      <c r="D26" s="200"/>
      <c r="E26" s="40"/>
      <c r="F26" s="40"/>
      <c r="G26" s="142"/>
      <c r="H26" s="135"/>
      <c r="I26" s="136"/>
      <c r="J26" s="137"/>
      <c r="K26" s="39"/>
      <c r="L26" s="39"/>
      <c r="M26" s="39"/>
      <c r="N26" s="138"/>
      <c r="O26" s="40"/>
      <c r="P26" s="112"/>
      <c r="Q26" s="39" t="s">
        <v>392</v>
      </c>
      <c r="R26" s="39" t="s">
        <v>393</v>
      </c>
      <c r="S26" s="39" t="s">
        <v>394</v>
      </c>
      <c r="T26" s="100"/>
      <c r="U26" s="55"/>
      <c r="V26" s="56"/>
      <c r="W26" s="18"/>
    </row>
    <row r="27" spans="1:23" ht="20.25" customHeight="1" x14ac:dyDescent="0.3">
      <c r="A27" s="26"/>
      <c r="B27" s="138"/>
      <c r="C27" s="40"/>
      <c r="D27" s="200"/>
      <c r="E27" s="39"/>
      <c r="F27" s="39"/>
      <c r="G27" s="196"/>
      <c r="H27" s="138"/>
      <c r="I27" s="40"/>
      <c r="J27" s="112"/>
      <c r="K27" s="39"/>
      <c r="L27" s="39"/>
      <c r="M27" s="39"/>
      <c r="N27" s="138"/>
      <c r="O27" s="40"/>
      <c r="P27" s="112"/>
      <c r="Q27" s="39"/>
      <c r="R27" s="39"/>
      <c r="S27" s="39"/>
      <c r="T27" s="100"/>
      <c r="U27" s="55"/>
      <c r="V27" s="56"/>
      <c r="W27" s="18"/>
    </row>
    <row r="28" spans="1:23" ht="20.25" customHeight="1" x14ac:dyDescent="0.3">
      <c r="A28" s="26"/>
      <c r="B28" s="87"/>
      <c r="C28" s="39"/>
      <c r="D28" s="59"/>
      <c r="E28" s="54"/>
      <c r="F28" s="54"/>
      <c r="G28" s="197"/>
      <c r="H28" s="86"/>
      <c r="I28" s="52"/>
      <c r="J28" s="61"/>
      <c r="K28" s="54"/>
      <c r="L28" s="54"/>
      <c r="M28" s="54"/>
      <c r="N28" s="86"/>
      <c r="O28" s="52"/>
      <c r="P28" s="61"/>
      <c r="Q28" s="54"/>
      <c r="R28" s="54"/>
      <c r="S28" s="54"/>
      <c r="T28" s="100"/>
      <c r="U28" s="55"/>
      <c r="V28" s="56"/>
      <c r="W28" s="18"/>
    </row>
    <row r="29" spans="1:23" ht="20.25" customHeight="1" x14ac:dyDescent="0.3">
      <c r="A29" s="26"/>
      <c r="B29" s="87"/>
      <c r="C29" s="39"/>
      <c r="D29" s="59"/>
      <c r="E29" s="52"/>
      <c r="F29" s="52"/>
      <c r="G29" s="198"/>
      <c r="H29" s="86"/>
      <c r="I29" s="52"/>
      <c r="J29" s="61"/>
      <c r="K29" s="54"/>
      <c r="L29" s="54"/>
      <c r="M29" s="54"/>
      <c r="N29" s="86"/>
      <c r="O29" s="52"/>
      <c r="P29" s="61"/>
      <c r="Q29" s="54"/>
      <c r="R29" s="54"/>
      <c r="S29" s="54"/>
      <c r="T29" s="100"/>
      <c r="U29" s="55"/>
      <c r="V29" s="56"/>
      <c r="W29" s="18"/>
    </row>
    <row r="30" spans="1:23" ht="20.25" customHeight="1" x14ac:dyDescent="0.3">
      <c r="A30" s="26"/>
      <c r="B30" s="87"/>
      <c r="C30" s="39"/>
      <c r="D30" s="59"/>
      <c r="E30" s="52"/>
      <c r="F30" s="52"/>
      <c r="G30" s="199"/>
      <c r="H30" s="86"/>
      <c r="I30" s="52"/>
      <c r="J30" s="61"/>
      <c r="K30" s="52"/>
      <c r="L30" s="52"/>
      <c r="M30" s="52"/>
      <c r="N30" s="86"/>
      <c r="O30" s="52"/>
      <c r="P30" s="61"/>
      <c r="Q30" s="52"/>
      <c r="R30" s="52"/>
      <c r="S30" s="52"/>
      <c r="T30" s="100"/>
      <c r="U30" s="55"/>
      <c r="V30" s="56"/>
      <c r="W30" s="18"/>
    </row>
    <row r="31" spans="1:23" ht="20.25" customHeight="1" x14ac:dyDescent="0.3">
      <c r="A31" s="26"/>
      <c r="B31" s="201"/>
      <c r="C31" s="60"/>
      <c r="D31" s="202"/>
      <c r="E31" s="52"/>
      <c r="F31" s="52"/>
      <c r="G31" s="199"/>
      <c r="H31" s="86"/>
      <c r="I31" s="52"/>
      <c r="J31" s="61"/>
      <c r="K31" s="52"/>
      <c r="L31" s="52"/>
      <c r="M31" s="52"/>
      <c r="N31" s="86"/>
      <c r="O31" s="52"/>
      <c r="P31" s="61"/>
      <c r="Q31" s="52"/>
      <c r="R31" s="52"/>
      <c r="S31" s="52"/>
      <c r="T31" s="86"/>
      <c r="U31" s="52"/>
      <c r="V31" s="61"/>
      <c r="W31" s="18"/>
    </row>
    <row r="32" spans="1:23" ht="20.25" customHeight="1" x14ac:dyDescent="0.3">
      <c r="A32" s="26"/>
      <c r="B32" s="88"/>
      <c r="C32" s="72"/>
      <c r="D32" s="73"/>
      <c r="E32" s="54"/>
      <c r="F32" s="54"/>
      <c r="G32" s="54"/>
      <c r="H32" s="86"/>
      <c r="I32" s="52"/>
      <c r="J32" s="61"/>
      <c r="K32" s="72"/>
      <c r="L32" s="72"/>
      <c r="M32" s="72"/>
      <c r="N32" s="86"/>
      <c r="O32" s="52"/>
      <c r="P32" s="61"/>
      <c r="Q32" s="52"/>
      <c r="R32" s="52"/>
      <c r="S32" s="52"/>
      <c r="T32" s="86"/>
      <c r="U32" s="52"/>
      <c r="V32" s="61"/>
      <c r="W32" s="18"/>
    </row>
    <row r="33" spans="1:23" ht="20.25" customHeight="1" x14ac:dyDescent="0.3">
      <c r="A33" s="26"/>
      <c r="B33" s="88"/>
      <c r="C33" s="72"/>
      <c r="D33" s="73"/>
      <c r="E33" s="72"/>
      <c r="F33" s="72"/>
      <c r="G33" s="72"/>
      <c r="H33" s="86"/>
      <c r="I33" s="52"/>
      <c r="J33" s="61"/>
      <c r="K33" s="72"/>
      <c r="L33" s="72"/>
      <c r="M33" s="72"/>
      <c r="N33" s="88"/>
      <c r="O33" s="72"/>
      <c r="P33" s="73"/>
      <c r="Q33" s="72"/>
      <c r="R33" s="72"/>
      <c r="S33" s="72"/>
      <c r="T33" s="88"/>
      <c r="U33" s="72"/>
      <c r="V33" s="73"/>
      <c r="W33" s="18"/>
    </row>
    <row r="34" spans="1:23" ht="20.25" customHeight="1" x14ac:dyDescent="0.15">
      <c r="A34" s="26"/>
      <c r="B34" s="89"/>
      <c r="C34" s="62"/>
      <c r="D34" s="90"/>
      <c r="E34" s="62"/>
      <c r="F34" s="62"/>
      <c r="G34" s="126"/>
      <c r="H34" s="89"/>
      <c r="I34" s="62"/>
      <c r="J34" s="63"/>
      <c r="K34" s="62"/>
      <c r="L34" s="62"/>
      <c r="M34" s="62"/>
      <c r="N34" s="89"/>
      <c r="O34" s="62"/>
      <c r="P34" s="63"/>
      <c r="Q34" s="62"/>
      <c r="R34" s="62"/>
      <c r="S34" s="62"/>
      <c r="T34" s="89"/>
      <c r="U34" s="62"/>
      <c r="V34" s="63"/>
      <c r="W34" s="18"/>
    </row>
    <row r="35" spans="1:23" ht="20.25" customHeight="1" thickBot="1" x14ac:dyDescent="0.35">
      <c r="A35" s="24"/>
      <c r="B35" s="91"/>
      <c r="C35" s="64"/>
      <c r="D35" s="92"/>
      <c r="E35" s="64"/>
      <c r="F35" s="64"/>
      <c r="G35" s="127"/>
      <c r="H35" s="91"/>
      <c r="I35" s="81"/>
      <c r="J35" s="82"/>
      <c r="K35" s="64"/>
      <c r="L35" s="64"/>
      <c r="M35" s="64"/>
      <c r="N35" s="91"/>
      <c r="O35" s="64"/>
      <c r="P35" s="82"/>
      <c r="Q35" s="64"/>
      <c r="R35" s="64"/>
      <c r="S35" s="64"/>
      <c r="T35" s="91"/>
      <c r="U35" s="64"/>
      <c r="V35" s="82"/>
      <c r="W35" s="18"/>
    </row>
    <row r="36" spans="1:23" ht="20.25" customHeight="1" thickBot="1" x14ac:dyDescent="0.2">
      <c r="A36" s="17"/>
      <c r="B36" s="65" t="s">
        <v>2</v>
      </c>
      <c r="C36" s="66">
        <f>COUNTA(C3:C35)</f>
        <v>19</v>
      </c>
      <c r="D36" s="203" t="s">
        <v>0</v>
      </c>
      <c r="E36" s="66" t="s">
        <v>2</v>
      </c>
      <c r="F36" s="66">
        <f>COUNTA(F3:F35)</f>
        <v>22</v>
      </c>
      <c r="G36" s="68" t="s">
        <v>0</v>
      </c>
      <c r="H36" s="65" t="s">
        <v>2</v>
      </c>
      <c r="I36" s="66">
        <f>COUNTA(I3:I35)</f>
        <v>21</v>
      </c>
      <c r="J36" s="67" t="s">
        <v>0</v>
      </c>
      <c r="K36" s="66" t="s">
        <v>2</v>
      </c>
      <c r="L36" s="66">
        <f>COUNTA(L3:L35)</f>
        <v>22</v>
      </c>
      <c r="M36" s="68" t="s">
        <v>0</v>
      </c>
      <c r="N36" s="65" t="s">
        <v>2</v>
      </c>
      <c r="O36" s="66">
        <f>COUNTA(O3:O35)</f>
        <v>21</v>
      </c>
      <c r="P36" s="67" t="s">
        <v>0</v>
      </c>
      <c r="Q36" s="66" t="s">
        <v>2</v>
      </c>
      <c r="R36" s="66">
        <f>COUNTA(R3:R35)</f>
        <v>24</v>
      </c>
      <c r="S36" s="67" t="s">
        <v>0</v>
      </c>
      <c r="T36" s="128" t="s">
        <v>1</v>
      </c>
      <c r="U36" s="69">
        <f>C36+F36+I36+L36+O36+R36+V36</f>
        <v>148</v>
      </c>
      <c r="V36" s="70">
        <f>COUNTA(V3:V35)</f>
        <v>19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386" priority="96" stopIfTrue="1" operator="equal">
      <formula>"ANC"</formula>
    </cfRule>
  </conditionalFormatting>
  <conditionalFormatting sqref="R7">
    <cfRule type="cellIs" dxfId="385" priority="95" stopIfTrue="1" operator="equal">
      <formula>"ANC"</formula>
    </cfRule>
  </conditionalFormatting>
  <conditionalFormatting sqref="O9">
    <cfRule type="cellIs" dxfId="384" priority="94" stopIfTrue="1" operator="equal">
      <formula>"ANC"</formula>
    </cfRule>
  </conditionalFormatting>
  <conditionalFormatting sqref="R11">
    <cfRule type="cellIs" dxfId="383" priority="93" stopIfTrue="1" operator="equal">
      <formula>"ANC"</formula>
    </cfRule>
  </conditionalFormatting>
  <conditionalFormatting sqref="I10">
    <cfRule type="cellIs" dxfId="382" priority="92" stopIfTrue="1" operator="equal">
      <formula>"ANC"</formula>
    </cfRule>
  </conditionalFormatting>
  <conditionalFormatting sqref="O10">
    <cfRule type="cellIs" dxfId="381" priority="91" stopIfTrue="1" operator="equal">
      <formula>"ANC"</formula>
    </cfRule>
  </conditionalFormatting>
  <conditionalFormatting sqref="R9">
    <cfRule type="cellIs" dxfId="380" priority="90" stopIfTrue="1" operator="equal">
      <formula>"ANC"</formula>
    </cfRule>
  </conditionalFormatting>
  <conditionalFormatting sqref="H34:J34">
    <cfRule type="cellIs" dxfId="379" priority="89" stopIfTrue="1" operator="equal">
      <formula>"ANC"</formula>
    </cfRule>
  </conditionalFormatting>
  <conditionalFormatting sqref="Q34:S34">
    <cfRule type="cellIs" dxfId="378" priority="88" stopIfTrue="1" operator="equal">
      <formula>"ANC"</formula>
    </cfRule>
  </conditionalFormatting>
  <conditionalFormatting sqref="T34:U34">
    <cfRule type="cellIs" dxfId="377" priority="87" stopIfTrue="1" operator="equal">
      <formula>"ANC"</formula>
    </cfRule>
  </conditionalFormatting>
  <conditionalFormatting sqref="I12">
    <cfRule type="cellIs" dxfId="376" priority="86" stopIfTrue="1" operator="equal">
      <formula>"ANC"</formula>
    </cfRule>
  </conditionalFormatting>
  <conditionalFormatting sqref="L9">
    <cfRule type="cellIs" dxfId="375" priority="85" stopIfTrue="1" operator="equal">
      <formula>"ANC"</formula>
    </cfRule>
  </conditionalFormatting>
  <conditionalFormatting sqref="I8">
    <cfRule type="cellIs" dxfId="374" priority="84" stopIfTrue="1" operator="equal">
      <formula>"ANC"</formula>
    </cfRule>
  </conditionalFormatting>
  <conditionalFormatting sqref="R3:R4">
    <cfRule type="cellIs" dxfId="373" priority="83" stopIfTrue="1" operator="equal">
      <formula>"ANC"</formula>
    </cfRule>
  </conditionalFormatting>
  <conditionalFormatting sqref="I11">
    <cfRule type="cellIs" dxfId="372" priority="82" stopIfTrue="1" operator="equal">
      <formula>"ANC"</formula>
    </cfRule>
  </conditionalFormatting>
  <conditionalFormatting sqref="L8">
    <cfRule type="cellIs" dxfId="371" priority="81" stopIfTrue="1" operator="equal">
      <formula>"ANC"</formula>
    </cfRule>
  </conditionalFormatting>
  <conditionalFormatting sqref="R8">
    <cfRule type="cellIs" dxfId="370" priority="80" stopIfTrue="1" operator="equal">
      <formula>"ANC"</formula>
    </cfRule>
  </conditionalFormatting>
  <conditionalFormatting sqref="R10">
    <cfRule type="cellIs" dxfId="369" priority="79" stopIfTrue="1" operator="equal">
      <formula>"ANC"</formula>
    </cfRule>
  </conditionalFormatting>
  <conditionalFormatting sqref="L3:L4">
    <cfRule type="cellIs" dxfId="368" priority="78" stopIfTrue="1" operator="equal">
      <formula>"ANC"</formula>
    </cfRule>
  </conditionalFormatting>
  <conditionalFormatting sqref="O7">
    <cfRule type="cellIs" dxfId="367" priority="77" stopIfTrue="1" operator="equal">
      <formula>"ANC"</formula>
    </cfRule>
  </conditionalFormatting>
  <conditionalFormatting sqref="U30">
    <cfRule type="cellIs" dxfId="366" priority="76" stopIfTrue="1" operator="equal">
      <formula>"ANC"</formula>
    </cfRule>
  </conditionalFormatting>
  <conditionalFormatting sqref="O8">
    <cfRule type="cellIs" dxfId="365" priority="75" stopIfTrue="1" operator="equal">
      <formula>"ANC"</formula>
    </cfRule>
  </conditionalFormatting>
  <conditionalFormatting sqref="O3:O4">
    <cfRule type="cellIs" dxfId="364" priority="74" stopIfTrue="1" operator="equal">
      <formula>"ANC"</formula>
    </cfRule>
  </conditionalFormatting>
  <conditionalFormatting sqref="I9">
    <cfRule type="cellIs" dxfId="363" priority="73" stopIfTrue="1" operator="equal">
      <formula>"ANC"</formula>
    </cfRule>
  </conditionalFormatting>
  <conditionalFormatting sqref="P8">
    <cfRule type="cellIs" dxfId="362" priority="72" stopIfTrue="1" operator="equal">
      <formula>"ANC"</formula>
    </cfRule>
  </conditionalFormatting>
  <conditionalFormatting sqref="P3:P4">
    <cfRule type="cellIs" dxfId="361" priority="71" stopIfTrue="1" operator="equal">
      <formula>"ANC"</formula>
    </cfRule>
  </conditionalFormatting>
  <conditionalFormatting sqref="J9">
    <cfRule type="cellIs" dxfId="360" priority="70" stopIfTrue="1" operator="equal">
      <formula>"ANC"</formula>
    </cfRule>
  </conditionalFormatting>
  <conditionalFormatting sqref="F9">
    <cfRule type="cellIs" dxfId="359" priority="69" stopIfTrue="1" operator="equal">
      <formula>"ANC"</formula>
    </cfRule>
  </conditionalFormatting>
  <conditionalFormatting sqref="M9">
    <cfRule type="cellIs" dxfId="358" priority="68" stopIfTrue="1" operator="equal">
      <formula>"ANC"</formula>
    </cfRule>
  </conditionalFormatting>
  <conditionalFormatting sqref="C11">
    <cfRule type="cellIs" dxfId="357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56" priority="66" stopIfTrue="1" operator="equal">
      <formula>"ANC"</formula>
    </cfRule>
  </conditionalFormatting>
  <conditionalFormatting sqref="I13 I15 I17 I19 I21 I24 L10 L12 L15 L19 L17 O11 O13 R12 R14 R17 R23 U15 U17 U19 O16:O19">
    <cfRule type="cellIs" dxfId="355" priority="65" stopIfTrue="1" operator="equal">
      <formula>"ANC"</formula>
    </cfRule>
  </conditionalFormatting>
  <conditionalFormatting sqref="I14 I16 I20 I23 I25 L11 L13 L23 O12 O14 O18 O24 R13 R15 R24 U16 U18 U24">
    <cfRule type="cellIs" dxfId="354" priority="64" stopIfTrue="1" operator="equal">
      <formula>"ANC"</formula>
    </cfRule>
  </conditionalFormatting>
  <conditionalFormatting sqref="C14 C19 F14 F16 F19 F22 F24 J14 J16 J20 J23 J25 M11 M13 M23 P12 P14 P18 P24 S13 S15 S24">
    <cfRule type="cellIs" dxfId="353" priority="63" stopIfTrue="1" operator="equal">
      <formula>"ANC"</formula>
    </cfRule>
  </conditionalFormatting>
  <conditionalFormatting sqref="T3">
    <cfRule type="cellIs" dxfId="352" priority="62" stopIfTrue="1" operator="equal">
      <formula>"ANC"</formula>
    </cfRule>
  </conditionalFormatting>
  <conditionalFormatting sqref="U3">
    <cfRule type="cellIs" dxfId="351" priority="61" stopIfTrue="1" operator="equal">
      <formula>"ANC"</formula>
    </cfRule>
  </conditionalFormatting>
  <conditionalFormatting sqref="V34">
    <cfRule type="cellIs" dxfId="350" priority="56" stopIfTrue="1" operator="equal">
      <formula>"ANC"</formula>
    </cfRule>
  </conditionalFormatting>
  <conditionalFormatting sqref="W1:IO1">
    <cfRule type="cellIs" dxfId="349" priority="60" stopIfTrue="1" operator="equal">
      <formula>"ANC"</formula>
    </cfRule>
  </conditionalFormatting>
  <conditionalFormatting sqref="V5:V7">
    <cfRule type="cellIs" dxfId="348" priority="54" stopIfTrue="1" operator="equal">
      <formula>"ANC"</formula>
    </cfRule>
  </conditionalFormatting>
  <conditionalFormatting sqref="S36">
    <cfRule type="cellIs" dxfId="347" priority="58" stopIfTrue="1" operator="equal">
      <formula>"ANC"</formula>
    </cfRule>
  </conditionalFormatting>
  <conditionalFormatting sqref="V25:V32 V4 V15 V17 V19 V35:V36">
    <cfRule type="cellIs" dxfId="346" priority="57" stopIfTrue="1" operator="equal">
      <formula>"ANC"</formula>
    </cfRule>
  </conditionalFormatting>
  <conditionalFormatting sqref="V16 V18 V24">
    <cfRule type="cellIs" dxfId="345" priority="55" stopIfTrue="1" operator="equal">
      <formula>"ANC"</formula>
    </cfRule>
  </conditionalFormatting>
  <conditionalFormatting sqref="V3">
    <cfRule type="cellIs" dxfId="344" priority="53" stopIfTrue="1" operator="equal">
      <formula>"ANC"</formula>
    </cfRule>
  </conditionalFormatting>
  <conditionalFormatting sqref="H22">
    <cfRule type="cellIs" dxfId="343" priority="51" stopIfTrue="1" operator="equal">
      <formula>"ANC"</formula>
    </cfRule>
  </conditionalFormatting>
  <conditionalFormatting sqref="G21">
    <cfRule type="cellIs" dxfId="342" priority="50" stopIfTrue="1" operator="equal">
      <formula>"ANC"</formula>
    </cfRule>
  </conditionalFormatting>
  <conditionalFormatting sqref="I22">
    <cfRule type="cellIs" dxfId="341" priority="49" stopIfTrue="1" operator="equal">
      <formula>"ANC"</formula>
    </cfRule>
  </conditionalFormatting>
  <conditionalFormatting sqref="F21 J22">
    <cfRule type="cellIs" dxfId="340" priority="48" stopIfTrue="1" operator="equal">
      <formula>"ANC"</formula>
    </cfRule>
  </conditionalFormatting>
  <conditionalFormatting sqref="R6">
    <cfRule type="cellIs" dxfId="339" priority="47" stopIfTrue="1" operator="equal">
      <formula>"ANC"</formula>
    </cfRule>
  </conditionalFormatting>
  <conditionalFormatting sqref="R10">
    <cfRule type="cellIs" dxfId="338" priority="46" stopIfTrue="1" operator="equal">
      <formula>"ANC"</formula>
    </cfRule>
  </conditionalFormatting>
  <conditionalFormatting sqref="R8">
    <cfRule type="cellIs" dxfId="337" priority="45" stopIfTrue="1" operator="equal">
      <formula>"ANC"</formula>
    </cfRule>
  </conditionalFormatting>
  <conditionalFormatting sqref="R7">
    <cfRule type="cellIs" dxfId="336" priority="44" stopIfTrue="1" operator="equal">
      <formula>"ANC"</formula>
    </cfRule>
  </conditionalFormatting>
  <conditionalFormatting sqref="R9">
    <cfRule type="cellIs" dxfId="335" priority="43" stopIfTrue="1" operator="equal">
      <formula>"ANC"</formula>
    </cfRule>
  </conditionalFormatting>
  <conditionalFormatting sqref="R11 R13 R16">
    <cfRule type="cellIs" dxfId="334" priority="42" stopIfTrue="1" operator="equal">
      <formula>"ANC"</formula>
    </cfRule>
  </conditionalFormatting>
  <conditionalFormatting sqref="R12 R14">
    <cfRule type="cellIs" dxfId="333" priority="41" stopIfTrue="1" operator="equal">
      <formula>"ANC"</formula>
    </cfRule>
  </conditionalFormatting>
  <conditionalFormatting sqref="S12 S14">
    <cfRule type="cellIs" dxfId="332" priority="40" stopIfTrue="1" operator="equal">
      <formula>"ANC"</formula>
    </cfRule>
  </conditionalFormatting>
  <conditionalFormatting sqref="O10 O12">
    <cfRule type="cellIs" dxfId="331" priority="39" stopIfTrue="1" operator="equal">
      <formula>"ANC"</formula>
    </cfRule>
  </conditionalFormatting>
  <conditionalFormatting sqref="O11 O13">
    <cfRule type="cellIs" dxfId="330" priority="38" stopIfTrue="1" operator="equal">
      <formula>"ANC"</formula>
    </cfRule>
  </conditionalFormatting>
  <conditionalFormatting sqref="P11 P13">
    <cfRule type="cellIs" dxfId="329" priority="37" stopIfTrue="1" operator="equal">
      <formula>"ANC"</formula>
    </cfRule>
  </conditionalFormatting>
  <conditionalFormatting sqref="F18 F21">
    <cfRule type="cellIs" dxfId="328" priority="36" stopIfTrue="1" operator="equal">
      <formula>"ANC"</formula>
    </cfRule>
  </conditionalFormatting>
  <conditionalFormatting sqref="G20">
    <cfRule type="cellIs" dxfId="327" priority="35" stopIfTrue="1" operator="equal">
      <formula>"ANC"</formula>
    </cfRule>
  </conditionalFormatting>
  <conditionalFormatting sqref="F20">
    <cfRule type="cellIs" dxfId="326" priority="34" stopIfTrue="1" operator="equal">
      <formula>"ANC"</formula>
    </cfRule>
  </conditionalFormatting>
  <conditionalFormatting sqref="M18">
    <cfRule type="cellIs" dxfId="325" priority="33" stopIfTrue="1" operator="equal">
      <formula>"ANC"</formula>
    </cfRule>
  </conditionalFormatting>
  <conditionalFormatting sqref="L18 L16">
    <cfRule type="cellIs" dxfId="324" priority="32" stopIfTrue="1" operator="equal">
      <formula>"ANC"</formula>
    </cfRule>
  </conditionalFormatting>
  <conditionalFormatting sqref="O17">
    <cfRule type="cellIs" dxfId="323" priority="31" stopIfTrue="1" operator="equal">
      <formula>"ANC"</formula>
    </cfRule>
  </conditionalFormatting>
  <conditionalFormatting sqref="P17">
    <cfRule type="cellIs" dxfId="322" priority="30" stopIfTrue="1" operator="equal">
      <formula>"ANC"</formula>
    </cfRule>
  </conditionalFormatting>
  <conditionalFormatting sqref="R6">
    <cfRule type="cellIs" dxfId="321" priority="29" stopIfTrue="1" operator="equal">
      <formula>"ANC"</formula>
    </cfRule>
  </conditionalFormatting>
  <conditionalFormatting sqref="R10">
    <cfRule type="cellIs" dxfId="320" priority="28" stopIfTrue="1" operator="equal">
      <formula>"ANC"</formula>
    </cfRule>
  </conditionalFormatting>
  <conditionalFormatting sqref="R8">
    <cfRule type="cellIs" dxfId="319" priority="27" stopIfTrue="1" operator="equal">
      <formula>"ANC"</formula>
    </cfRule>
  </conditionalFormatting>
  <conditionalFormatting sqref="R7">
    <cfRule type="cellIs" dxfId="318" priority="26" stopIfTrue="1" operator="equal">
      <formula>"ANC"</formula>
    </cfRule>
  </conditionalFormatting>
  <conditionalFormatting sqref="R9">
    <cfRule type="cellIs" dxfId="317" priority="25" stopIfTrue="1" operator="equal">
      <formula>"ANC"</formula>
    </cfRule>
  </conditionalFormatting>
  <conditionalFormatting sqref="S22">
    <cfRule type="cellIs" dxfId="316" priority="24" stopIfTrue="1" operator="equal">
      <formula>"ANC"</formula>
    </cfRule>
  </conditionalFormatting>
  <conditionalFormatting sqref="R11 R13 R16 R22">
    <cfRule type="cellIs" dxfId="315" priority="23" stopIfTrue="1" operator="equal">
      <formula>"ANC"</formula>
    </cfRule>
  </conditionalFormatting>
  <conditionalFormatting sqref="R12 R14 R23">
    <cfRule type="cellIs" dxfId="314" priority="22" stopIfTrue="1" operator="equal">
      <formula>"ANC"</formula>
    </cfRule>
  </conditionalFormatting>
  <conditionalFormatting sqref="S12 S14 S23">
    <cfRule type="cellIs" dxfId="313" priority="21" stopIfTrue="1" operator="equal">
      <formula>"ANC"</formula>
    </cfRule>
  </conditionalFormatting>
  <conditionalFormatting sqref="R5">
    <cfRule type="cellIs" dxfId="312" priority="20" stopIfTrue="1" operator="equal">
      <formula>"ANC"</formula>
    </cfRule>
  </conditionalFormatting>
  <conditionalFormatting sqref="R9">
    <cfRule type="cellIs" dxfId="311" priority="19" stopIfTrue="1" operator="equal">
      <formula>"ANC"</formula>
    </cfRule>
  </conditionalFormatting>
  <conditionalFormatting sqref="R7">
    <cfRule type="cellIs" dxfId="310" priority="18" stopIfTrue="1" operator="equal">
      <formula>"ANC"</formula>
    </cfRule>
  </conditionalFormatting>
  <conditionalFormatting sqref="R6">
    <cfRule type="cellIs" dxfId="309" priority="17" stopIfTrue="1" operator="equal">
      <formula>"ANC"</formula>
    </cfRule>
  </conditionalFormatting>
  <conditionalFormatting sqref="R8">
    <cfRule type="cellIs" dxfId="308" priority="16" stopIfTrue="1" operator="equal">
      <formula>"ANC"</formula>
    </cfRule>
  </conditionalFormatting>
  <conditionalFormatting sqref="R10 R12 R15">
    <cfRule type="cellIs" dxfId="307" priority="15" stopIfTrue="1" operator="equal">
      <formula>"ANC"</formula>
    </cfRule>
  </conditionalFormatting>
  <conditionalFormatting sqref="R11 R13">
    <cfRule type="cellIs" dxfId="306" priority="14" stopIfTrue="1" operator="equal">
      <formula>"ANC"</formula>
    </cfRule>
  </conditionalFormatting>
  <conditionalFormatting sqref="S11 S13">
    <cfRule type="cellIs" dxfId="305" priority="13" stopIfTrue="1" operator="equal">
      <formula>"ANC"</formula>
    </cfRule>
  </conditionalFormatting>
  <conditionalFormatting sqref="S22">
    <cfRule type="cellIs" dxfId="304" priority="12" stopIfTrue="1" operator="equal">
      <formula>"ANC"</formula>
    </cfRule>
  </conditionalFormatting>
  <conditionalFormatting sqref="R22">
    <cfRule type="cellIs" dxfId="303" priority="11" stopIfTrue="1" operator="equal">
      <formula>"ANC"</formula>
    </cfRule>
  </conditionalFormatting>
  <conditionalFormatting sqref="R23">
    <cfRule type="cellIs" dxfId="302" priority="10" stopIfTrue="1" operator="equal">
      <formula>"ANC"</formula>
    </cfRule>
  </conditionalFormatting>
  <conditionalFormatting sqref="S23">
    <cfRule type="cellIs" dxfId="301" priority="9" stopIfTrue="1" operator="equal">
      <formula>"ANC"</formula>
    </cfRule>
  </conditionalFormatting>
  <conditionalFormatting sqref="S21">
    <cfRule type="cellIs" dxfId="300" priority="8" stopIfTrue="1" operator="equal">
      <formula>"ANC"</formula>
    </cfRule>
  </conditionalFormatting>
  <conditionalFormatting sqref="R21">
    <cfRule type="cellIs" dxfId="299" priority="7" stopIfTrue="1" operator="equal">
      <formula>"ANC"</formula>
    </cfRule>
  </conditionalFormatting>
  <conditionalFormatting sqref="R22">
    <cfRule type="cellIs" dxfId="298" priority="6" stopIfTrue="1" operator="equal">
      <formula>"ANC"</formula>
    </cfRule>
  </conditionalFormatting>
  <conditionalFormatting sqref="S22">
    <cfRule type="cellIs" dxfId="297" priority="5" stopIfTrue="1" operator="equal">
      <formula>"ANC"</formula>
    </cfRule>
  </conditionalFormatting>
  <conditionalFormatting sqref="U14 U16 U18">
    <cfRule type="cellIs" dxfId="296" priority="4" stopIfTrue="1" operator="equal">
      <formula>"ANC"</formula>
    </cfRule>
  </conditionalFormatting>
  <conditionalFormatting sqref="U15 U17">
    <cfRule type="cellIs" dxfId="295" priority="3" stopIfTrue="1" operator="equal">
      <formula>"ANC"</formula>
    </cfRule>
  </conditionalFormatting>
  <conditionalFormatting sqref="V14 V16 V18">
    <cfRule type="cellIs" dxfId="294" priority="2" stopIfTrue="1" operator="equal">
      <formula>"ANC"</formula>
    </cfRule>
  </conditionalFormatting>
  <conditionalFormatting sqref="V15 V17">
    <cfRule type="cellIs" dxfId="29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257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06"/>
      <c r="B2" s="83" t="s">
        <v>10</v>
      </c>
      <c r="C2" s="30"/>
      <c r="D2" s="29"/>
      <c r="E2" s="30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30"/>
      <c r="T2" s="134" t="s">
        <v>4</v>
      </c>
      <c r="U2" s="31"/>
      <c r="V2" s="29"/>
    </row>
    <row r="3" spans="1:24" ht="20.25" customHeight="1" x14ac:dyDescent="0.15">
      <c r="A3" s="26"/>
      <c r="B3" s="135" t="s">
        <v>303</v>
      </c>
      <c r="C3" s="136" t="s">
        <v>48</v>
      </c>
      <c r="D3" s="137" t="s">
        <v>304</v>
      </c>
      <c r="E3" s="136" t="s">
        <v>331</v>
      </c>
      <c r="F3" s="136" t="s">
        <v>19</v>
      </c>
      <c r="G3" s="136" t="s">
        <v>304</v>
      </c>
      <c r="H3" s="135" t="s">
        <v>353</v>
      </c>
      <c r="I3" s="136" t="s">
        <v>18</v>
      </c>
      <c r="J3" s="137" t="s">
        <v>354</v>
      </c>
      <c r="K3" s="136" t="s">
        <v>303</v>
      </c>
      <c r="L3" s="136" t="s">
        <v>51</v>
      </c>
      <c r="M3" s="136" t="s">
        <v>304</v>
      </c>
      <c r="N3" s="135" t="s">
        <v>331</v>
      </c>
      <c r="O3" s="136" t="s">
        <v>19</v>
      </c>
      <c r="P3" s="137" t="s">
        <v>304</v>
      </c>
      <c r="Q3" s="136" t="s">
        <v>353</v>
      </c>
      <c r="R3" s="136" t="s">
        <v>18</v>
      </c>
      <c r="S3" s="136" t="s">
        <v>354</v>
      </c>
      <c r="T3" s="135" t="s">
        <v>261</v>
      </c>
      <c r="U3" s="136" t="s">
        <v>262</v>
      </c>
      <c r="V3" s="137" t="s">
        <v>263</v>
      </c>
      <c r="W3" s="53"/>
      <c r="X3" s="110"/>
    </row>
    <row r="4" spans="1:24" ht="20.25" customHeight="1" x14ac:dyDescent="0.15">
      <c r="A4" s="26"/>
      <c r="B4" s="135" t="s">
        <v>266</v>
      </c>
      <c r="C4" s="136" t="s">
        <v>24</v>
      </c>
      <c r="D4" s="137" t="s">
        <v>267</v>
      </c>
      <c r="E4" s="136" t="s">
        <v>332</v>
      </c>
      <c r="F4" s="136" t="s">
        <v>75</v>
      </c>
      <c r="G4" s="136" t="s">
        <v>267</v>
      </c>
      <c r="H4" s="135" t="s">
        <v>331</v>
      </c>
      <c r="I4" s="136" t="s">
        <v>19</v>
      </c>
      <c r="J4" s="137" t="s">
        <v>304</v>
      </c>
      <c r="K4" s="136" t="s">
        <v>264</v>
      </c>
      <c r="L4" s="136" t="s">
        <v>62</v>
      </c>
      <c r="M4" s="136" t="s">
        <v>265</v>
      </c>
      <c r="N4" s="135" t="s">
        <v>266</v>
      </c>
      <c r="O4" s="136" t="s">
        <v>24</v>
      </c>
      <c r="P4" s="137" t="s">
        <v>267</v>
      </c>
      <c r="Q4" s="136" t="s">
        <v>303</v>
      </c>
      <c r="R4" s="136" t="s">
        <v>48</v>
      </c>
      <c r="S4" s="136" t="s">
        <v>263</v>
      </c>
      <c r="T4" s="135" t="s">
        <v>264</v>
      </c>
      <c r="U4" s="136" t="s">
        <v>62</v>
      </c>
      <c r="V4" s="137" t="s">
        <v>265</v>
      </c>
      <c r="W4" s="53"/>
      <c r="X4" s="110"/>
    </row>
    <row r="5" spans="1:24" ht="20.25" customHeight="1" x14ac:dyDescent="0.15">
      <c r="A5" s="28" t="s">
        <v>12</v>
      </c>
      <c r="B5" s="135" t="s">
        <v>305</v>
      </c>
      <c r="C5" s="136" t="s">
        <v>42</v>
      </c>
      <c r="D5" s="137" t="s">
        <v>306</v>
      </c>
      <c r="E5" s="136" t="s">
        <v>266</v>
      </c>
      <c r="F5" s="136" t="s">
        <v>24</v>
      </c>
      <c r="G5" s="136" t="s">
        <v>267</v>
      </c>
      <c r="H5" s="135" t="s">
        <v>332</v>
      </c>
      <c r="I5" s="136" t="s">
        <v>75</v>
      </c>
      <c r="J5" s="137" t="s">
        <v>267</v>
      </c>
      <c r="K5" s="136" t="s">
        <v>266</v>
      </c>
      <c r="L5" s="136" t="s">
        <v>24</v>
      </c>
      <c r="M5" s="136" t="s">
        <v>267</v>
      </c>
      <c r="N5" s="135" t="s">
        <v>268</v>
      </c>
      <c r="O5" s="136" t="s">
        <v>141</v>
      </c>
      <c r="P5" s="137" t="s">
        <v>269</v>
      </c>
      <c r="Q5" s="136" t="s">
        <v>264</v>
      </c>
      <c r="R5" s="136" t="s">
        <v>62</v>
      </c>
      <c r="S5" s="136" t="s">
        <v>265</v>
      </c>
      <c r="T5" s="135" t="s">
        <v>266</v>
      </c>
      <c r="U5" s="136" t="s">
        <v>24</v>
      </c>
      <c r="V5" s="137" t="s">
        <v>267</v>
      </c>
      <c r="W5" s="53"/>
      <c r="X5" s="110"/>
    </row>
    <row r="6" spans="1:24" ht="20.25" customHeight="1" x14ac:dyDescent="0.15">
      <c r="A6" s="28" t="s">
        <v>15</v>
      </c>
      <c r="B6" s="135" t="s">
        <v>307</v>
      </c>
      <c r="C6" s="136" t="s">
        <v>308</v>
      </c>
      <c r="D6" s="137" t="s">
        <v>309</v>
      </c>
      <c r="E6" s="136" t="s">
        <v>333</v>
      </c>
      <c r="F6" s="136" t="s">
        <v>142</v>
      </c>
      <c r="G6" s="136" t="s">
        <v>334</v>
      </c>
      <c r="H6" s="135" t="s">
        <v>266</v>
      </c>
      <c r="I6" s="136" t="s">
        <v>24</v>
      </c>
      <c r="J6" s="137" t="s">
        <v>267</v>
      </c>
      <c r="K6" s="136" t="s">
        <v>365</v>
      </c>
      <c r="L6" s="136" t="s">
        <v>140</v>
      </c>
      <c r="M6" s="136" t="s">
        <v>267</v>
      </c>
      <c r="N6" s="135" t="s">
        <v>333</v>
      </c>
      <c r="O6" s="136" t="s">
        <v>142</v>
      </c>
      <c r="P6" s="137" t="s">
        <v>334</v>
      </c>
      <c r="Q6" s="136" t="s">
        <v>332</v>
      </c>
      <c r="R6" s="136" t="s">
        <v>75</v>
      </c>
      <c r="S6" s="136" t="s">
        <v>267</v>
      </c>
      <c r="T6" s="135" t="s">
        <v>268</v>
      </c>
      <c r="U6" s="136" t="s">
        <v>141</v>
      </c>
      <c r="V6" s="137" t="s">
        <v>269</v>
      </c>
      <c r="W6" s="53"/>
      <c r="X6" s="110"/>
    </row>
    <row r="7" spans="1:24" ht="20.25" customHeight="1" x14ac:dyDescent="0.15">
      <c r="A7" s="28" t="s">
        <v>29</v>
      </c>
      <c r="B7" s="135" t="s">
        <v>310</v>
      </c>
      <c r="C7" s="136" t="s">
        <v>311</v>
      </c>
      <c r="D7" s="137" t="s">
        <v>312</v>
      </c>
      <c r="E7" s="136" t="s">
        <v>297</v>
      </c>
      <c r="F7" s="136" t="s">
        <v>70</v>
      </c>
      <c r="G7" s="136" t="s">
        <v>335</v>
      </c>
      <c r="H7" s="135" t="s">
        <v>305</v>
      </c>
      <c r="I7" s="136" t="s">
        <v>42</v>
      </c>
      <c r="J7" s="137" t="s">
        <v>355</v>
      </c>
      <c r="K7" s="136" t="s">
        <v>351</v>
      </c>
      <c r="L7" s="136" t="s">
        <v>19</v>
      </c>
      <c r="M7" s="136" t="s">
        <v>366</v>
      </c>
      <c r="N7" s="135" t="s">
        <v>270</v>
      </c>
      <c r="O7" s="136" t="s">
        <v>148</v>
      </c>
      <c r="P7" s="137" t="s">
        <v>378</v>
      </c>
      <c r="Q7" s="136" t="s">
        <v>266</v>
      </c>
      <c r="R7" s="136" t="s">
        <v>24</v>
      </c>
      <c r="S7" s="136" t="s">
        <v>267</v>
      </c>
      <c r="T7" s="135" t="s">
        <v>270</v>
      </c>
      <c r="U7" s="136" t="s">
        <v>73</v>
      </c>
      <c r="V7" s="137" t="s">
        <v>271</v>
      </c>
      <c r="W7" s="53"/>
      <c r="X7" s="110"/>
    </row>
    <row r="8" spans="1:24" ht="20.25" customHeight="1" x14ac:dyDescent="0.15">
      <c r="A8" s="28" t="s">
        <v>13</v>
      </c>
      <c r="B8" s="135" t="s">
        <v>313</v>
      </c>
      <c r="C8" s="136" t="s">
        <v>88</v>
      </c>
      <c r="D8" s="137" t="s">
        <v>274</v>
      </c>
      <c r="E8" s="136" t="s">
        <v>288</v>
      </c>
      <c r="F8" s="136" t="s">
        <v>289</v>
      </c>
      <c r="G8" s="136" t="s">
        <v>274</v>
      </c>
      <c r="H8" s="135" t="s">
        <v>268</v>
      </c>
      <c r="I8" s="136" t="s">
        <v>141</v>
      </c>
      <c r="J8" s="137" t="s">
        <v>357</v>
      </c>
      <c r="K8" s="136" t="s">
        <v>367</v>
      </c>
      <c r="L8" s="136" t="s">
        <v>71</v>
      </c>
      <c r="M8" s="136" t="s">
        <v>335</v>
      </c>
      <c r="N8" s="135" t="s">
        <v>336</v>
      </c>
      <c r="O8" s="136" t="s">
        <v>26</v>
      </c>
      <c r="P8" s="137" t="s">
        <v>337</v>
      </c>
      <c r="Q8" s="136" t="s">
        <v>297</v>
      </c>
      <c r="R8" s="136" t="s">
        <v>70</v>
      </c>
      <c r="S8" s="136" t="s">
        <v>335</v>
      </c>
      <c r="T8" s="135" t="s">
        <v>272</v>
      </c>
      <c r="U8" s="136" t="s">
        <v>273</v>
      </c>
      <c r="V8" s="137" t="s">
        <v>274</v>
      </c>
      <c r="W8" s="53"/>
      <c r="X8" s="110"/>
    </row>
    <row r="9" spans="1:24" ht="20.25" customHeight="1" x14ac:dyDescent="0.15">
      <c r="A9" s="28" t="s">
        <v>14</v>
      </c>
      <c r="B9" s="135" t="s">
        <v>314</v>
      </c>
      <c r="C9" s="136" t="s">
        <v>315</v>
      </c>
      <c r="D9" s="137" t="s">
        <v>316</v>
      </c>
      <c r="E9" s="136" t="s">
        <v>336</v>
      </c>
      <c r="F9" s="136" t="s">
        <v>26</v>
      </c>
      <c r="G9" s="136" t="s">
        <v>337</v>
      </c>
      <c r="H9" s="135" t="s">
        <v>314</v>
      </c>
      <c r="I9" s="136" t="s">
        <v>315</v>
      </c>
      <c r="J9" s="137" t="s">
        <v>398</v>
      </c>
      <c r="K9" s="136" t="s">
        <v>368</v>
      </c>
      <c r="L9" s="136" t="s">
        <v>22</v>
      </c>
      <c r="M9" s="136" t="s">
        <v>369</v>
      </c>
      <c r="N9" s="135" t="s">
        <v>338</v>
      </c>
      <c r="O9" s="136" t="s">
        <v>339</v>
      </c>
      <c r="P9" s="137" t="s">
        <v>278</v>
      </c>
      <c r="Q9" s="136" t="s">
        <v>383</v>
      </c>
      <c r="R9" s="136" t="s">
        <v>149</v>
      </c>
      <c r="S9" s="136" t="s">
        <v>384</v>
      </c>
      <c r="T9" s="135" t="s">
        <v>275</v>
      </c>
      <c r="U9" s="136" t="s">
        <v>144</v>
      </c>
      <c r="V9" s="137" t="s">
        <v>276</v>
      </c>
      <c r="W9" s="53"/>
      <c r="X9" s="110"/>
    </row>
    <row r="10" spans="1:24" ht="20.25" customHeight="1" x14ac:dyDescent="0.15">
      <c r="A10" s="28" t="s">
        <v>12</v>
      </c>
      <c r="B10" s="135" t="s">
        <v>318</v>
      </c>
      <c r="C10" s="136" t="s">
        <v>395</v>
      </c>
      <c r="D10" s="137" t="s">
        <v>320</v>
      </c>
      <c r="E10" s="136" t="s">
        <v>338</v>
      </c>
      <c r="F10" s="136" t="s">
        <v>339</v>
      </c>
      <c r="G10" s="136" t="s">
        <v>278</v>
      </c>
      <c r="H10" s="135" t="s">
        <v>399</v>
      </c>
      <c r="I10" s="136" t="s">
        <v>145</v>
      </c>
      <c r="J10" s="137" t="s">
        <v>312</v>
      </c>
      <c r="K10" s="136" t="s">
        <v>336</v>
      </c>
      <c r="L10" s="136" t="s">
        <v>26</v>
      </c>
      <c r="M10" s="136" t="s">
        <v>337</v>
      </c>
      <c r="N10" s="135" t="s">
        <v>277</v>
      </c>
      <c r="O10" s="136" t="s">
        <v>21</v>
      </c>
      <c r="P10" s="137" t="s">
        <v>278</v>
      </c>
      <c r="Q10" s="136" t="s">
        <v>336</v>
      </c>
      <c r="R10" s="136" t="s">
        <v>26</v>
      </c>
      <c r="S10" s="136" t="s">
        <v>337</v>
      </c>
      <c r="T10" s="135" t="s">
        <v>277</v>
      </c>
      <c r="U10" s="136" t="s">
        <v>21</v>
      </c>
      <c r="V10" s="137" t="s">
        <v>278</v>
      </c>
      <c r="W10" s="53"/>
      <c r="X10" s="110"/>
    </row>
    <row r="11" spans="1:24" ht="20.25" customHeight="1" x14ac:dyDescent="0.15">
      <c r="A11" s="28" t="s">
        <v>15</v>
      </c>
      <c r="B11" s="135" t="s">
        <v>286</v>
      </c>
      <c r="C11" s="136" t="s">
        <v>26</v>
      </c>
      <c r="D11" s="137" t="s">
        <v>320</v>
      </c>
      <c r="E11" s="136" t="s">
        <v>277</v>
      </c>
      <c r="F11" s="136" t="s">
        <v>21</v>
      </c>
      <c r="G11" s="136" t="s">
        <v>278</v>
      </c>
      <c r="H11" s="135" t="s">
        <v>275</v>
      </c>
      <c r="I11" s="136" t="s">
        <v>144</v>
      </c>
      <c r="J11" s="137" t="s">
        <v>276</v>
      </c>
      <c r="K11" s="136" t="s">
        <v>370</v>
      </c>
      <c r="L11" s="136" t="s">
        <v>68</v>
      </c>
      <c r="M11" s="136" t="s">
        <v>371</v>
      </c>
      <c r="N11" s="135" t="s">
        <v>379</v>
      </c>
      <c r="O11" s="136" t="s">
        <v>146</v>
      </c>
      <c r="P11" s="137" t="s">
        <v>278</v>
      </c>
      <c r="Q11" s="136" t="s">
        <v>277</v>
      </c>
      <c r="R11" s="136" t="s">
        <v>21</v>
      </c>
      <c r="S11" s="136" t="s">
        <v>278</v>
      </c>
      <c r="T11" s="135" t="s">
        <v>279</v>
      </c>
      <c r="U11" s="136" t="s">
        <v>280</v>
      </c>
      <c r="V11" s="137" t="s">
        <v>281</v>
      </c>
      <c r="W11" s="53"/>
      <c r="X11" s="110"/>
    </row>
    <row r="12" spans="1:24" ht="20.25" customHeight="1" x14ac:dyDescent="0.15">
      <c r="A12" s="28" t="s">
        <v>16</v>
      </c>
      <c r="B12" s="135" t="s">
        <v>321</v>
      </c>
      <c r="C12" s="136" t="s">
        <v>45</v>
      </c>
      <c r="D12" s="137" t="s">
        <v>322</v>
      </c>
      <c r="E12" s="136" t="s">
        <v>282</v>
      </c>
      <c r="F12" s="136" t="s">
        <v>20</v>
      </c>
      <c r="G12" s="136" t="s">
        <v>283</v>
      </c>
      <c r="H12" s="135" t="s">
        <v>336</v>
      </c>
      <c r="I12" s="136" t="s">
        <v>26</v>
      </c>
      <c r="J12" s="137" t="s">
        <v>337</v>
      </c>
      <c r="K12" s="136" t="s">
        <v>277</v>
      </c>
      <c r="L12" s="136" t="s">
        <v>21</v>
      </c>
      <c r="M12" s="136" t="s">
        <v>278</v>
      </c>
      <c r="N12" s="135" t="s">
        <v>299</v>
      </c>
      <c r="O12" s="136" t="s">
        <v>65</v>
      </c>
      <c r="P12" s="137" t="s">
        <v>380</v>
      </c>
      <c r="Q12" s="136" t="s">
        <v>358</v>
      </c>
      <c r="R12" s="136" t="s">
        <v>146</v>
      </c>
      <c r="S12" s="136" t="s">
        <v>359</v>
      </c>
      <c r="T12" s="135" t="s">
        <v>282</v>
      </c>
      <c r="U12" s="136" t="s">
        <v>20</v>
      </c>
      <c r="V12" s="137" t="s">
        <v>283</v>
      </c>
      <c r="W12" s="53"/>
      <c r="X12" s="110"/>
    </row>
    <row r="13" spans="1:24" ht="20.25" customHeight="1" x14ac:dyDescent="0.15">
      <c r="A13" s="28" t="s">
        <v>17</v>
      </c>
      <c r="B13" s="135" t="s">
        <v>323</v>
      </c>
      <c r="C13" s="136" t="s">
        <v>23</v>
      </c>
      <c r="D13" s="137" t="s">
        <v>287</v>
      </c>
      <c r="E13" s="136" t="s">
        <v>317</v>
      </c>
      <c r="F13" s="136" t="s">
        <v>21</v>
      </c>
      <c r="G13" s="136" t="s">
        <v>340</v>
      </c>
      <c r="H13" s="135" t="s">
        <v>277</v>
      </c>
      <c r="I13" s="136" t="s">
        <v>21</v>
      </c>
      <c r="J13" s="137" t="s">
        <v>278</v>
      </c>
      <c r="K13" s="136" t="s">
        <v>372</v>
      </c>
      <c r="L13" s="136" t="s">
        <v>373</v>
      </c>
      <c r="M13" s="136" t="s">
        <v>374</v>
      </c>
      <c r="N13" s="135" t="s">
        <v>282</v>
      </c>
      <c r="O13" s="136" t="s">
        <v>20</v>
      </c>
      <c r="P13" s="137" t="s">
        <v>283</v>
      </c>
      <c r="Q13" s="136" t="s">
        <v>282</v>
      </c>
      <c r="R13" s="136" t="s">
        <v>20</v>
      </c>
      <c r="S13" s="136" t="s">
        <v>283</v>
      </c>
      <c r="T13" s="135" t="s">
        <v>286</v>
      </c>
      <c r="U13" s="136" t="s">
        <v>26</v>
      </c>
      <c r="V13" s="137" t="s">
        <v>287</v>
      </c>
      <c r="W13" s="53"/>
      <c r="X13" s="110"/>
    </row>
    <row r="14" spans="1:24" ht="20.25" customHeight="1" x14ac:dyDescent="0.15">
      <c r="A14" s="26"/>
      <c r="B14" s="135" t="s">
        <v>293</v>
      </c>
      <c r="C14" s="136" t="s">
        <v>22</v>
      </c>
      <c r="D14" s="137" t="s">
        <v>294</v>
      </c>
      <c r="E14" s="136" t="s">
        <v>299</v>
      </c>
      <c r="F14" s="136" t="s">
        <v>65</v>
      </c>
      <c r="G14" s="136" t="s">
        <v>341</v>
      </c>
      <c r="H14" s="135" t="s">
        <v>358</v>
      </c>
      <c r="I14" s="136" t="s">
        <v>146</v>
      </c>
      <c r="J14" s="137" t="s">
        <v>359</v>
      </c>
      <c r="K14" s="136" t="s">
        <v>282</v>
      </c>
      <c r="L14" s="136" t="s">
        <v>20</v>
      </c>
      <c r="M14" s="136" t="s">
        <v>283</v>
      </c>
      <c r="N14" s="135" t="s">
        <v>317</v>
      </c>
      <c r="O14" s="136" t="s">
        <v>21</v>
      </c>
      <c r="P14" s="137" t="s">
        <v>340</v>
      </c>
      <c r="Q14" s="136" t="s">
        <v>370</v>
      </c>
      <c r="R14" s="136" t="s">
        <v>68</v>
      </c>
      <c r="S14" s="136" t="s">
        <v>385</v>
      </c>
      <c r="T14" s="135" t="s">
        <v>288</v>
      </c>
      <c r="U14" s="136" t="s">
        <v>289</v>
      </c>
      <c r="V14" s="137" t="s">
        <v>290</v>
      </c>
      <c r="W14" s="53"/>
      <c r="X14" s="110"/>
    </row>
    <row r="15" spans="1:24" ht="20.25" customHeight="1" x14ac:dyDescent="0.15">
      <c r="A15" s="26"/>
      <c r="B15" s="135" t="s">
        <v>326</v>
      </c>
      <c r="C15" s="136" t="s">
        <v>37</v>
      </c>
      <c r="D15" s="137" t="s">
        <v>327</v>
      </c>
      <c r="E15" s="136" t="s">
        <v>342</v>
      </c>
      <c r="F15" s="136" t="s">
        <v>79</v>
      </c>
      <c r="G15" s="136" t="s">
        <v>343</v>
      </c>
      <c r="H15" s="135" t="s">
        <v>282</v>
      </c>
      <c r="I15" s="136" t="s">
        <v>20</v>
      </c>
      <c r="J15" s="137" t="s">
        <v>283</v>
      </c>
      <c r="K15" s="136" t="s">
        <v>317</v>
      </c>
      <c r="L15" s="136" t="s">
        <v>21</v>
      </c>
      <c r="M15" s="136" t="s">
        <v>340</v>
      </c>
      <c r="N15" s="135" t="s">
        <v>342</v>
      </c>
      <c r="O15" s="136" t="s">
        <v>79</v>
      </c>
      <c r="P15" s="137" t="s">
        <v>343</v>
      </c>
      <c r="Q15" s="136" t="s">
        <v>386</v>
      </c>
      <c r="R15" s="136" t="s">
        <v>22</v>
      </c>
      <c r="S15" s="136" t="s">
        <v>340</v>
      </c>
      <c r="T15" s="135" t="s">
        <v>291</v>
      </c>
      <c r="U15" s="136" t="s">
        <v>23</v>
      </c>
      <c r="V15" s="137" t="s">
        <v>292</v>
      </c>
      <c r="W15" s="53"/>
      <c r="X15" s="110"/>
    </row>
    <row r="16" spans="1:24" ht="20.25" customHeight="1" x14ac:dyDescent="0.15">
      <c r="A16" s="26"/>
      <c r="B16" s="135" t="s">
        <v>396</v>
      </c>
      <c r="C16" s="136" t="s">
        <v>397</v>
      </c>
      <c r="D16" s="137" t="s">
        <v>296</v>
      </c>
      <c r="E16" s="136" t="s">
        <v>346</v>
      </c>
      <c r="F16" s="136" t="s">
        <v>84</v>
      </c>
      <c r="G16" s="136" t="s">
        <v>345</v>
      </c>
      <c r="H16" s="135" t="s">
        <v>360</v>
      </c>
      <c r="I16" s="136" t="s">
        <v>147</v>
      </c>
      <c r="J16" s="137" t="s">
        <v>348</v>
      </c>
      <c r="K16" s="136" t="s">
        <v>342</v>
      </c>
      <c r="L16" s="136" t="s">
        <v>79</v>
      </c>
      <c r="M16" s="136" t="s">
        <v>343</v>
      </c>
      <c r="N16" s="135" t="s">
        <v>381</v>
      </c>
      <c r="O16" s="136" t="s">
        <v>143</v>
      </c>
      <c r="P16" s="137" t="s">
        <v>325</v>
      </c>
      <c r="Q16" s="136" t="s">
        <v>387</v>
      </c>
      <c r="R16" s="136" t="s">
        <v>81</v>
      </c>
      <c r="S16" s="136" t="s">
        <v>343</v>
      </c>
      <c r="T16" s="135" t="s">
        <v>293</v>
      </c>
      <c r="U16" s="136" t="s">
        <v>22</v>
      </c>
      <c r="V16" s="137" t="s">
        <v>294</v>
      </c>
      <c r="W16" s="53"/>
      <c r="X16" s="110"/>
    </row>
    <row r="17" spans="1:24" ht="20.25" customHeight="1" x14ac:dyDescent="0.15">
      <c r="A17" s="26"/>
      <c r="B17" s="135" t="s">
        <v>295</v>
      </c>
      <c r="C17" s="136" t="s">
        <v>19</v>
      </c>
      <c r="D17" s="137" t="s">
        <v>296</v>
      </c>
      <c r="E17" s="136" t="s">
        <v>347</v>
      </c>
      <c r="F17" s="136" t="s">
        <v>45</v>
      </c>
      <c r="G17" s="136" t="s">
        <v>348</v>
      </c>
      <c r="H17" s="135" t="s">
        <v>293</v>
      </c>
      <c r="I17" s="136" t="s">
        <v>22</v>
      </c>
      <c r="J17" s="137" t="s">
        <v>294</v>
      </c>
      <c r="K17" s="136" t="s">
        <v>375</v>
      </c>
      <c r="L17" s="136" t="s">
        <v>86</v>
      </c>
      <c r="M17" s="136" t="s">
        <v>376</v>
      </c>
      <c r="N17" s="135" t="s">
        <v>293</v>
      </c>
      <c r="O17" s="136" t="s">
        <v>22</v>
      </c>
      <c r="P17" s="137" t="s">
        <v>294</v>
      </c>
      <c r="Q17" s="136" t="s">
        <v>346</v>
      </c>
      <c r="R17" s="136" t="s">
        <v>84</v>
      </c>
      <c r="S17" s="136" t="s">
        <v>345</v>
      </c>
      <c r="T17" s="135" t="s">
        <v>295</v>
      </c>
      <c r="U17" s="136" t="s">
        <v>19</v>
      </c>
      <c r="V17" s="137" t="s">
        <v>296</v>
      </c>
      <c r="W17" s="53"/>
      <c r="X17" s="110"/>
    </row>
    <row r="18" spans="1:24" ht="20.25" customHeight="1" x14ac:dyDescent="0.3">
      <c r="A18" s="26"/>
      <c r="B18" s="88" t="s">
        <v>328</v>
      </c>
      <c r="C18" s="71" t="s">
        <v>32</v>
      </c>
      <c r="D18" s="139" t="s">
        <v>300</v>
      </c>
      <c r="E18" s="136" t="s">
        <v>349</v>
      </c>
      <c r="F18" s="136" t="s">
        <v>88</v>
      </c>
      <c r="G18" s="136" t="s">
        <v>294</v>
      </c>
      <c r="H18" s="135" t="s">
        <v>361</v>
      </c>
      <c r="I18" s="136" t="s">
        <v>57</v>
      </c>
      <c r="J18" s="137" t="s">
        <v>362</v>
      </c>
      <c r="K18" s="136" t="s">
        <v>347</v>
      </c>
      <c r="L18" s="136" t="s">
        <v>45</v>
      </c>
      <c r="M18" s="136" t="s">
        <v>348</v>
      </c>
      <c r="N18" s="135" t="s">
        <v>382</v>
      </c>
      <c r="O18" s="136" t="s">
        <v>25</v>
      </c>
      <c r="P18" s="137" t="s">
        <v>362</v>
      </c>
      <c r="Q18" s="136" t="s">
        <v>388</v>
      </c>
      <c r="R18" s="136" t="s">
        <v>19</v>
      </c>
      <c r="S18" s="136" t="s">
        <v>345</v>
      </c>
      <c r="T18" s="135" t="s">
        <v>297</v>
      </c>
      <c r="U18" s="136" t="s">
        <v>70</v>
      </c>
      <c r="V18" s="137" t="s">
        <v>298</v>
      </c>
      <c r="W18" s="53"/>
      <c r="X18" s="110"/>
    </row>
    <row r="19" spans="1:24" ht="20.25" customHeight="1" x14ac:dyDescent="0.3">
      <c r="A19" s="26"/>
      <c r="B19" s="88" t="s">
        <v>301</v>
      </c>
      <c r="C19" s="71" t="s">
        <v>25</v>
      </c>
      <c r="D19" s="139" t="s">
        <v>302</v>
      </c>
      <c r="E19" s="136" t="s">
        <v>293</v>
      </c>
      <c r="F19" s="136" t="s">
        <v>22</v>
      </c>
      <c r="G19" s="136" t="s">
        <v>294</v>
      </c>
      <c r="H19" s="135" t="s">
        <v>295</v>
      </c>
      <c r="I19" s="136" t="s">
        <v>19</v>
      </c>
      <c r="J19" s="137" t="s">
        <v>296</v>
      </c>
      <c r="K19" s="136" t="s">
        <v>293</v>
      </c>
      <c r="L19" s="136" t="s">
        <v>22</v>
      </c>
      <c r="M19" s="136" t="s">
        <v>294</v>
      </c>
      <c r="N19" s="135" t="s">
        <v>350</v>
      </c>
      <c r="O19" s="136" t="s">
        <v>118</v>
      </c>
      <c r="P19" s="137" t="s">
        <v>327</v>
      </c>
      <c r="Q19" s="136" t="s">
        <v>389</v>
      </c>
      <c r="R19" s="136" t="s">
        <v>54</v>
      </c>
      <c r="S19" s="136" t="s">
        <v>348</v>
      </c>
      <c r="T19" s="135" t="s">
        <v>299</v>
      </c>
      <c r="U19" s="136" t="s">
        <v>23</v>
      </c>
      <c r="V19" s="137" t="s">
        <v>300</v>
      </c>
      <c r="W19" s="53"/>
      <c r="X19" s="110"/>
    </row>
    <row r="20" spans="1:24" ht="20.25" customHeight="1" x14ac:dyDescent="0.3">
      <c r="A20" s="26"/>
      <c r="B20" s="88" t="s">
        <v>329</v>
      </c>
      <c r="C20" s="72" t="s">
        <v>195</v>
      </c>
      <c r="D20" s="73" t="s">
        <v>330</v>
      </c>
      <c r="E20" s="136" t="s">
        <v>350</v>
      </c>
      <c r="F20" s="136" t="s">
        <v>118</v>
      </c>
      <c r="G20" s="136" t="s">
        <v>327</v>
      </c>
      <c r="H20" s="135" t="s">
        <v>328</v>
      </c>
      <c r="I20" s="136" t="s">
        <v>32</v>
      </c>
      <c r="J20" s="137" t="s">
        <v>300</v>
      </c>
      <c r="K20" s="136" t="s">
        <v>326</v>
      </c>
      <c r="L20" s="136" t="s">
        <v>37</v>
      </c>
      <c r="M20" s="136" t="s">
        <v>296</v>
      </c>
      <c r="N20" s="135" t="s">
        <v>295</v>
      </c>
      <c r="O20" s="136" t="s">
        <v>19</v>
      </c>
      <c r="P20" s="137" t="s">
        <v>296</v>
      </c>
      <c r="Q20" s="136" t="s">
        <v>349</v>
      </c>
      <c r="R20" s="136" t="s">
        <v>88</v>
      </c>
      <c r="S20" s="136" t="s">
        <v>294</v>
      </c>
      <c r="T20" s="135" t="s">
        <v>301</v>
      </c>
      <c r="U20" s="136" t="s">
        <v>25</v>
      </c>
      <c r="V20" s="137" t="s">
        <v>302</v>
      </c>
      <c r="W20" s="53"/>
      <c r="X20" s="110"/>
    </row>
    <row r="21" spans="1:24" ht="20.25" customHeight="1" x14ac:dyDescent="0.15">
      <c r="A21" s="26"/>
      <c r="B21" s="84"/>
      <c r="C21" s="41"/>
      <c r="D21" s="85"/>
      <c r="E21" s="136" t="s">
        <v>351</v>
      </c>
      <c r="F21" s="136" t="s">
        <v>19</v>
      </c>
      <c r="G21" s="136" t="s">
        <v>298</v>
      </c>
      <c r="H21" s="135" t="s">
        <v>363</v>
      </c>
      <c r="I21" s="136" t="s">
        <v>39</v>
      </c>
      <c r="J21" s="137" t="s">
        <v>364</v>
      </c>
      <c r="K21" s="136" t="s">
        <v>295</v>
      </c>
      <c r="L21" s="136" t="s">
        <v>19</v>
      </c>
      <c r="M21" s="136" t="s">
        <v>296</v>
      </c>
      <c r="N21" s="135" t="s">
        <v>328</v>
      </c>
      <c r="O21" s="136" t="s">
        <v>32</v>
      </c>
      <c r="P21" s="137" t="s">
        <v>300</v>
      </c>
      <c r="Q21" s="136" t="s">
        <v>293</v>
      </c>
      <c r="R21" s="136" t="s">
        <v>22</v>
      </c>
      <c r="S21" s="136" t="s">
        <v>294</v>
      </c>
      <c r="T21" s="135"/>
      <c r="U21" s="136"/>
      <c r="V21" s="137"/>
      <c r="W21" s="53"/>
      <c r="X21" s="110"/>
    </row>
    <row r="22" spans="1:24" ht="20.25" customHeight="1" x14ac:dyDescent="0.3">
      <c r="A22" s="26"/>
      <c r="B22" s="138"/>
      <c r="C22" s="40"/>
      <c r="D22" s="140"/>
      <c r="E22" s="136" t="s">
        <v>328</v>
      </c>
      <c r="F22" s="136" t="s">
        <v>32</v>
      </c>
      <c r="G22" s="136" t="s">
        <v>300</v>
      </c>
      <c r="H22" s="135" t="s">
        <v>301</v>
      </c>
      <c r="I22" s="136" t="s">
        <v>25</v>
      </c>
      <c r="J22" s="137" t="s">
        <v>302</v>
      </c>
      <c r="K22" s="136" t="s">
        <v>377</v>
      </c>
      <c r="L22" s="136" t="s">
        <v>111</v>
      </c>
      <c r="M22" s="136" t="s">
        <v>298</v>
      </c>
      <c r="N22" s="88" t="s">
        <v>301</v>
      </c>
      <c r="O22" s="72" t="s">
        <v>25</v>
      </c>
      <c r="P22" s="73" t="s">
        <v>302</v>
      </c>
      <c r="Q22" s="136" t="s">
        <v>328</v>
      </c>
      <c r="R22" s="136" t="s">
        <v>32</v>
      </c>
      <c r="S22" s="136" t="s">
        <v>300</v>
      </c>
      <c r="T22" s="135"/>
      <c r="U22" s="136"/>
      <c r="V22" s="137"/>
      <c r="W22" s="53"/>
      <c r="X22" s="110"/>
    </row>
    <row r="23" spans="1:24" ht="20.25" customHeight="1" x14ac:dyDescent="0.3">
      <c r="A23" s="26"/>
      <c r="B23" s="138"/>
      <c r="C23" s="40"/>
      <c r="D23" s="140"/>
      <c r="E23" s="136" t="s">
        <v>301</v>
      </c>
      <c r="F23" s="136" t="s">
        <v>25</v>
      </c>
      <c r="G23" s="136" t="s">
        <v>302</v>
      </c>
      <c r="H23" s="135" t="s">
        <v>352</v>
      </c>
      <c r="I23" s="136" t="s">
        <v>59</v>
      </c>
      <c r="J23" s="137" t="s">
        <v>330</v>
      </c>
      <c r="K23" s="136" t="s">
        <v>328</v>
      </c>
      <c r="L23" s="136" t="s">
        <v>32</v>
      </c>
      <c r="M23" s="136" t="s">
        <v>300</v>
      </c>
      <c r="N23" s="88" t="s">
        <v>352</v>
      </c>
      <c r="O23" s="72" t="s">
        <v>59</v>
      </c>
      <c r="P23" s="73" t="s">
        <v>330</v>
      </c>
      <c r="Q23" s="136" t="s">
        <v>363</v>
      </c>
      <c r="R23" s="136" t="s">
        <v>39</v>
      </c>
      <c r="S23" s="136" t="s">
        <v>364</v>
      </c>
      <c r="T23" s="135"/>
      <c r="U23" s="136"/>
      <c r="V23" s="137"/>
      <c r="W23" s="53"/>
      <c r="X23" s="110"/>
    </row>
    <row r="24" spans="1:24" ht="20.25" customHeight="1" x14ac:dyDescent="0.15">
      <c r="A24" s="26"/>
      <c r="B24" s="138"/>
      <c r="C24" s="40"/>
      <c r="D24" s="140"/>
      <c r="E24" s="136" t="s">
        <v>352</v>
      </c>
      <c r="F24" s="136" t="s">
        <v>59</v>
      </c>
      <c r="G24" s="136" t="s">
        <v>330</v>
      </c>
      <c r="H24" s="135"/>
      <c r="I24" s="136"/>
      <c r="J24" s="137"/>
      <c r="K24" s="136" t="s">
        <v>301</v>
      </c>
      <c r="L24" s="136" t="s">
        <v>25</v>
      </c>
      <c r="M24" s="136" t="s">
        <v>302</v>
      </c>
      <c r="N24" s="84"/>
      <c r="O24" s="41"/>
      <c r="P24" s="47"/>
      <c r="Q24" s="41" t="s">
        <v>391</v>
      </c>
      <c r="R24" s="41" t="s">
        <v>111</v>
      </c>
      <c r="S24" s="41" t="s">
        <v>302</v>
      </c>
      <c r="T24" s="84"/>
      <c r="U24" s="41"/>
      <c r="V24" s="47"/>
      <c r="W24" s="53"/>
      <c r="X24" s="110"/>
    </row>
    <row r="25" spans="1:24" ht="20.25" customHeight="1" x14ac:dyDescent="0.15">
      <c r="A25" s="26"/>
      <c r="B25" s="138"/>
      <c r="C25" s="40"/>
      <c r="D25" s="140"/>
      <c r="E25" s="136"/>
      <c r="F25" s="136"/>
      <c r="G25" s="136"/>
      <c r="H25" s="135"/>
      <c r="I25" s="136"/>
      <c r="J25" s="137"/>
      <c r="K25" s="40"/>
      <c r="L25" s="40"/>
      <c r="M25" s="40"/>
      <c r="N25" s="138"/>
      <c r="O25" s="40"/>
      <c r="P25" s="112"/>
      <c r="Q25" s="40" t="s">
        <v>301</v>
      </c>
      <c r="R25" s="40" t="s">
        <v>25</v>
      </c>
      <c r="S25" s="40" t="s">
        <v>302</v>
      </c>
      <c r="T25" s="100"/>
      <c r="U25" s="55"/>
      <c r="V25" s="56"/>
      <c r="W25" s="53"/>
      <c r="X25" s="110"/>
    </row>
    <row r="26" spans="1:24" ht="20.25" customHeight="1" x14ac:dyDescent="0.15">
      <c r="A26" s="26"/>
      <c r="B26" s="138"/>
      <c r="C26" s="40"/>
      <c r="D26" s="141"/>
      <c r="E26" s="40"/>
      <c r="F26" s="40"/>
      <c r="G26" s="142"/>
      <c r="H26" s="135"/>
      <c r="I26" s="136"/>
      <c r="J26" s="137"/>
      <c r="K26" s="40"/>
      <c r="L26" s="40"/>
      <c r="M26" s="40"/>
      <c r="N26" s="138"/>
      <c r="O26" s="40"/>
      <c r="P26" s="112"/>
      <c r="Q26" s="40" t="s">
        <v>392</v>
      </c>
      <c r="R26" s="40" t="s">
        <v>123</v>
      </c>
      <c r="S26" s="40" t="s">
        <v>394</v>
      </c>
      <c r="T26" s="100"/>
      <c r="U26" s="55"/>
      <c r="V26" s="56"/>
      <c r="W26" s="53"/>
      <c r="X26" s="110"/>
    </row>
    <row r="27" spans="1:24" ht="20.25" customHeight="1" x14ac:dyDescent="0.15">
      <c r="A27" s="26"/>
      <c r="B27" s="96"/>
      <c r="C27" s="27"/>
      <c r="D27" s="102"/>
      <c r="E27" s="27"/>
      <c r="F27" s="27"/>
      <c r="G27" s="123"/>
      <c r="H27" s="96"/>
      <c r="I27" s="27"/>
      <c r="J27" s="48"/>
      <c r="K27" s="27"/>
      <c r="L27" s="27"/>
      <c r="M27" s="27"/>
      <c r="N27" s="96"/>
      <c r="O27" s="27"/>
      <c r="P27" s="48"/>
      <c r="Q27" s="27"/>
      <c r="R27" s="27"/>
      <c r="S27" s="27"/>
      <c r="T27" s="130"/>
      <c r="U27" s="57"/>
      <c r="V27" s="58"/>
      <c r="W27" s="53"/>
      <c r="X27" s="110"/>
    </row>
    <row r="28" spans="1:24" ht="20.25" customHeight="1" x14ac:dyDescent="0.15">
      <c r="A28" s="26"/>
      <c r="B28" s="96"/>
      <c r="C28" s="27"/>
      <c r="D28" s="103"/>
      <c r="E28" s="27"/>
      <c r="F28" s="27"/>
      <c r="G28" s="123"/>
      <c r="H28" s="96"/>
      <c r="I28" s="27"/>
      <c r="J28" s="48"/>
      <c r="K28" s="27"/>
      <c r="L28" s="27"/>
      <c r="M28" s="27"/>
      <c r="N28" s="96"/>
      <c r="O28" s="27"/>
      <c r="P28" s="48"/>
      <c r="Q28" s="27"/>
      <c r="R28" s="27"/>
      <c r="S28" s="27"/>
      <c r="T28" s="130"/>
      <c r="U28" s="57"/>
      <c r="V28" s="58"/>
      <c r="W28" s="18"/>
    </row>
    <row r="29" spans="1:24" ht="20.25" customHeight="1" x14ac:dyDescent="0.15">
      <c r="A29" s="26"/>
      <c r="B29" s="96"/>
      <c r="C29" s="27"/>
      <c r="D29" s="103"/>
      <c r="E29" s="27"/>
      <c r="F29" s="27"/>
      <c r="G29" s="121"/>
      <c r="H29" s="96"/>
      <c r="I29" s="27"/>
      <c r="J29" s="48"/>
      <c r="K29" s="27"/>
      <c r="L29" s="27"/>
      <c r="M29" s="27"/>
      <c r="N29" s="96"/>
      <c r="O29" s="27"/>
      <c r="P29" s="48"/>
      <c r="Q29" s="27"/>
      <c r="R29" s="27"/>
      <c r="S29" s="27"/>
      <c r="T29" s="130"/>
      <c r="U29" s="57"/>
      <c r="V29" s="58"/>
      <c r="W29" s="18"/>
    </row>
    <row r="30" spans="1:24" ht="20.25" customHeight="1" x14ac:dyDescent="0.15">
      <c r="A30" s="26"/>
      <c r="B30" s="104"/>
      <c r="C30" s="74"/>
      <c r="D30" s="105"/>
      <c r="E30" s="27"/>
      <c r="F30" s="27"/>
      <c r="G30" s="123"/>
      <c r="H30" s="96"/>
      <c r="I30" s="27"/>
      <c r="J30" s="48"/>
      <c r="K30" s="27"/>
      <c r="L30" s="27"/>
      <c r="M30" s="27"/>
      <c r="N30" s="96"/>
      <c r="O30" s="27"/>
      <c r="P30" s="48"/>
      <c r="Q30" s="27"/>
      <c r="R30" s="27"/>
      <c r="S30" s="27"/>
      <c r="T30" s="130"/>
      <c r="U30" s="57"/>
      <c r="V30" s="58"/>
      <c r="W30" s="18"/>
    </row>
    <row r="31" spans="1:24" ht="20.25" customHeight="1" x14ac:dyDescent="0.15">
      <c r="A31" s="26"/>
      <c r="B31" s="104"/>
      <c r="C31" s="74"/>
      <c r="D31" s="105"/>
      <c r="E31" s="27"/>
      <c r="F31" s="27"/>
      <c r="G31" s="123"/>
      <c r="H31" s="96"/>
      <c r="I31" s="27"/>
      <c r="J31" s="48"/>
      <c r="K31" s="27"/>
      <c r="L31" s="27"/>
      <c r="M31" s="27"/>
      <c r="N31" s="96"/>
      <c r="O31" s="27"/>
      <c r="P31" s="48"/>
      <c r="Q31" s="27"/>
      <c r="R31" s="27"/>
      <c r="S31" s="27"/>
      <c r="T31" s="96"/>
      <c r="U31" s="27"/>
      <c r="V31" s="48"/>
      <c r="W31" s="18"/>
    </row>
    <row r="32" spans="1:24" ht="20.25" customHeight="1" x14ac:dyDescent="0.15">
      <c r="A32" s="26"/>
      <c r="B32" s="104"/>
      <c r="C32" s="74"/>
      <c r="D32" s="105"/>
      <c r="E32" s="27"/>
      <c r="F32" s="27"/>
      <c r="G32" s="27"/>
      <c r="H32" s="96"/>
      <c r="I32" s="27"/>
      <c r="J32" s="48"/>
      <c r="K32" s="27"/>
      <c r="L32" s="27"/>
      <c r="M32" s="27"/>
      <c r="N32" s="96"/>
      <c r="O32" s="27"/>
      <c r="P32" s="48"/>
      <c r="Q32" s="27"/>
      <c r="R32" s="27"/>
      <c r="S32" s="27"/>
      <c r="T32" s="96"/>
      <c r="U32" s="27"/>
      <c r="V32" s="48"/>
      <c r="W32" s="18"/>
    </row>
    <row r="33" spans="1:23" ht="20.25" customHeight="1" x14ac:dyDescent="0.15">
      <c r="A33" s="26"/>
      <c r="B33" s="97"/>
      <c r="C33" s="20"/>
      <c r="D33" s="25"/>
      <c r="E33" s="20"/>
      <c r="F33" s="20"/>
      <c r="G33" s="23"/>
      <c r="H33" s="97"/>
      <c r="I33" s="20"/>
      <c r="J33" s="49"/>
      <c r="K33" s="20"/>
      <c r="L33" s="20"/>
      <c r="M33" s="20"/>
      <c r="N33" s="97"/>
      <c r="O33" s="20"/>
      <c r="P33" s="49"/>
      <c r="Q33" s="20"/>
      <c r="R33" s="20"/>
      <c r="S33" s="20"/>
      <c r="T33" s="97"/>
      <c r="U33" s="20"/>
      <c r="V33" s="49"/>
      <c r="W33" s="18"/>
    </row>
    <row r="34" spans="1:23" ht="20.25" customHeight="1" thickBot="1" x14ac:dyDescent="0.2">
      <c r="A34" s="24"/>
      <c r="B34" s="97"/>
      <c r="C34" s="20"/>
      <c r="D34" s="25"/>
      <c r="E34" s="21"/>
      <c r="F34" s="21"/>
      <c r="G34" s="22"/>
      <c r="H34" s="98"/>
      <c r="I34" s="125"/>
      <c r="J34" s="99"/>
      <c r="K34" s="21"/>
      <c r="L34" s="21"/>
      <c r="M34" s="21"/>
      <c r="N34" s="98"/>
      <c r="O34" s="21"/>
      <c r="P34" s="99"/>
      <c r="Q34" s="21"/>
      <c r="R34" s="21"/>
      <c r="S34" s="21"/>
      <c r="T34" s="98"/>
      <c r="U34" s="21"/>
      <c r="V34" s="99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16" t="s">
        <v>0</v>
      </c>
      <c r="E35" s="95" t="s">
        <v>2</v>
      </c>
      <c r="F35" s="12">
        <f>COUNTA(F3:F34)</f>
        <v>22</v>
      </c>
      <c r="G35" s="14" t="s">
        <v>0</v>
      </c>
      <c r="H35" s="107" t="s">
        <v>2</v>
      </c>
      <c r="I35" s="12">
        <f>COUNTA(I3:I34)</f>
        <v>21</v>
      </c>
      <c r="J35" s="11" t="s">
        <v>0</v>
      </c>
      <c r="K35" s="95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95" t="s">
        <v>2</v>
      </c>
      <c r="R35" s="12">
        <f>COUNTA(R3:R34)</f>
        <v>24</v>
      </c>
      <c r="S35" s="14" t="s">
        <v>0</v>
      </c>
      <c r="T35" s="10" t="s">
        <v>1</v>
      </c>
      <c r="U35" s="51">
        <f>C35+F35+I35+L35+O35+R35+V35</f>
        <v>146</v>
      </c>
      <c r="V35" s="50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292" priority="77" stopIfTrue="1" operator="equal">
      <formula>"ANC"</formula>
    </cfRule>
  </conditionalFormatting>
  <conditionalFormatting sqref="R6">
    <cfRule type="cellIs" dxfId="291" priority="76" stopIfTrue="1" operator="equal">
      <formula>"ANC"</formula>
    </cfRule>
  </conditionalFormatting>
  <conditionalFormatting sqref="O9">
    <cfRule type="cellIs" dxfId="290" priority="75" stopIfTrue="1" operator="equal">
      <formula>"ANC"</formula>
    </cfRule>
  </conditionalFormatting>
  <conditionalFormatting sqref="R10">
    <cfRule type="cellIs" dxfId="289" priority="74" stopIfTrue="1" operator="equal">
      <formula>"ANC"</formula>
    </cfRule>
  </conditionalFormatting>
  <conditionalFormatting sqref="I10">
    <cfRule type="cellIs" dxfId="288" priority="73" stopIfTrue="1" operator="equal">
      <formula>"ANC"</formula>
    </cfRule>
  </conditionalFormatting>
  <conditionalFormatting sqref="O10">
    <cfRule type="cellIs" dxfId="287" priority="72" stopIfTrue="1" operator="equal">
      <formula>"ANC"</formula>
    </cfRule>
  </conditionalFormatting>
  <conditionalFormatting sqref="R8">
    <cfRule type="cellIs" dxfId="286" priority="71" stopIfTrue="1" operator="equal">
      <formula>"ANC"</formula>
    </cfRule>
  </conditionalFormatting>
  <conditionalFormatting sqref="H33:J33">
    <cfRule type="cellIs" dxfId="285" priority="70" stopIfTrue="1" operator="equal">
      <formula>"ANC"</formula>
    </cfRule>
  </conditionalFormatting>
  <conditionalFormatting sqref="Q33:S33">
    <cfRule type="cellIs" dxfId="284" priority="69" stopIfTrue="1" operator="equal">
      <formula>"ANC"</formula>
    </cfRule>
  </conditionalFormatting>
  <conditionalFormatting sqref="T33:U33">
    <cfRule type="cellIs" dxfId="283" priority="68" stopIfTrue="1" operator="equal">
      <formula>"ANC"</formula>
    </cfRule>
  </conditionalFormatting>
  <conditionalFormatting sqref="I12">
    <cfRule type="cellIs" dxfId="282" priority="67" stopIfTrue="1" operator="equal">
      <formula>"ANC"</formula>
    </cfRule>
  </conditionalFormatting>
  <conditionalFormatting sqref="L9">
    <cfRule type="cellIs" dxfId="281" priority="66" stopIfTrue="1" operator="equal">
      <formula>"ANC"</formula>
    </cfRule>
  </conditionalFormatting>
  <conditionalFormatting sqref="I8">
    <cfRule type="cellIs" dxfId="280" priority="65" stopIfTrue="1" operator="equal">
      <formula>"ANC"</formula>
    </cfRule>
  </conditionalFormatting>
  <conditionalFormatting sqref="R3">
    <cfRule type="cellIs" dxfId="279" priority="64" stopIfTrue="1" operator="equal">
      <formula>"ANC"</formula>
    </cfRule>
  </conditionalFormatting>
  <conditionalFormatting sqref="I11">
    <cfRule type="cellIs" dxfId="278" priority="63" stopIfTrue="1" operator="equal">
      <formula>"ANC"</formula>
    </cfRule>
  </conditionalFormatting>
  <conditionalFormatting sqref="L8">
    <cfRule type="cellIs" dxfId="277" priority="62" stopIfTrue="1" operator="equal">
      <formula>"ANC"</formula>
    </cfRule>
  </conditionalFormatting>
  <conditionalFormatting sqref="R7">
    <cfRule type="cellIs" dxfId="276" priority="61" stopIfTrue="1" operator="equal">
      <formula>"ANC"</formula>
    </cfRule>
  </conditionalFormatting>
  <conditionalFormatting sqref="R9">
    <cfRule type="cellIs" dxfId="275" priority="60" stopIfTrue="1" operator="equal">
      <formula>"ANC"</formula>
    </cfRule>
  </conditionalFormatting>
  <conditionalFormatting sqref="L3:L4">
    <cfRule type="cellIs" dxfId="274" priority="59" stopIfTrue="1" operator="equal">
      <formula>"ANC"</formula>
    </cfRule>
  </conditionalFormatting>
  <conditionalFormatting sqref="O7">
    <cfRule type="cellIs" dxfId="273" priority="58" stopIfTrue="1" operator="equal">
      <formula>"ANC"</formula>
    </cfRule>
  </conditionalFormatting>
  <conditionalFormatting sqref="U30">
    <cfRule type="cellIs" dxfId="272" priority="57" stopIfTrue="1" operator="equal">
      <formula>"ANC"</formula>
    </cfRule>
  </conditionalFormatting>
  <conditionalFormatting sqref="O8">
    <cfRule type="cellIs" dxfId="271" priority="56" stopIfTrue="1" operator="equal">
      <formula>"ANC"</formula>
    </cfRule>
  </conditionalFormatting>
  <conditionalFormatting sqref="O3:O4">
    <cfRule type="cellIs" dxfId="270" priority="55" stopIfTrue="1" operator="equal">
      <formula>"ANC"</formula>
    </cfRule>
  </conditionalFormatting>
  <conditionalFormatting sqref="I9">
    <cfRule type="cellIs" dxfId="269" priority="54" stopIfTrue="1" operator="equal">
      <formula>"ANC"</formula>
    </cfRule>
  </conditionalFormatting>
  <conditionalFormatting sqref="P8">
    <cfRule type="cellIs" dxfId="268" priority="53" stopIfTrue="1" operator="equal">
      <formula>"ANC"</formula>
    </cfRule>
  </conditionalFormatting>
  <conditionalFormatting sqref="P3:P4">
    <cfRule type="cellIs" dxfId="267" priority="52" stopIfTrue="1" operator="equal">
      <formula>"ANC"</formula>
    </cfRule>
  </conditionalFormatting>
  <conditionalFormatting sqref="J9">
    <cfRule type="cellIs" dxfId="266" priority="51" stopIfTrue="1" operator="equal">
      <formula>"ANC"</formula>
    </cfRule>
  </conditionalFormatting>
  <conditionalFormatting sqref="F9">
    <cfRule type="cellIs" dxfId="265" priority="50" stopIfTrue="1" operator="equal">
      <formula>"ANC"</formula>
    </cfRule>
  </conditionalFormatting>
  <conditionalFormatting sqref="M9">
    <cfRule type="cellIs" dxfId="264" priority="49" stopIfTrue="1" operator="equal">
      <formula>"ANC"</formula>
    </cfRule>
  </conditionalFormatting>
  <conditionalFormatting sqref="C11">
    <cfRule type="cellIs" dxfId="263" priority="48" stopIfTrue="1" operator="equal">
      <formula>"ANC"</formula>
    </cfRule>
  </conditionalFormatting>
  <conditionalFormatting sqref="J13 J15 J17 J19 J21 J23 M21 S23 D21 C12:D19 F12:G22 G18:G23">
    <cfRule type="cellIs" dxfId="262" priority="47" stopIfTrue="1" operator="equal">
      <formula>"ANC"</formula>
    </cfRule>
  </conditionalFormatting>
  <conditionalFormatting sqref="I13 I15 I17 I19 I21 I23 L10 L12 L15 L21 L17 O11 R11 R13 R23 U15 U17 U19">
    <cfRule type="cellIs" dxfId="261" priority="46" stopIfTrue="1" operator="equal">
      <formula>"ANC"</formula>
    </cfRule>
  </conditionalFormatting>
  <conditionalFormatting sqref="I14 I16 I20 I22 I24 L11 L13 L16 L24 O12 O15 O24 R24 U16 U18 U24 R11:R18">
    <cfRule type="cellIs" dxfId="260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59" priority="44" stopIfTrue="1" operator="equal">
      <formula>"ANC"</formula>
    </cfRule>
  </conditionalFormatting>
  <conditionalFormatting sqref="T3">
    <cfRule type="cellIs" dxfId="258" priority="43" stopIfTrue="1" operator="equal">
      <formula>"ANC"</formula>
    </cfRule>
  </conditionalFormatting>
  <conditionalFormatting sqref="U3">
    <cfRule type="cellIs" dxfId="257" priority="42" stopIfTrue="1" operator="equal">
      <formula>"ANC"</formula>
    </cfRule>
  </conditionalFormatting>
  <conditionalFormatting sqref="V33">
    <cfRule type="cellIs" dxfId="256" priority="37" stopIfTrue="1" operator="equal">
      <formula>"ANC"</formula>
    </cfRule>
  </conditionalFormatting>
  <conditionalFormatting sqref="W1:IO1">
    <cfRule type="cellIs" dxfId="255" priority="41" stopIfTrue="1" operator="equal">
      <formula>"ANC"</formula>
    </cfRule>
  </conditionalFormatting>
  <conditionalFormatting sqref="V5:V7">
    <cfRule type="cellIs" dxfId="254" priority="35" stopIfTrue="1" operator="equal">
      <formula>"ANC"</formula>
    </cfRule>
  </conditionalFormatting>
  <conditionalFormatting sqref="S35">
    <cfRule type="cellIs" dxfId="253" priority="39" stopIfTrue="1" operator="equal">
      <formula>"ANC"</formula>
    </cfRule>
  </conditionalFormatting>
  <conditionalFormatting sqref="V25:V32 V4 V15 V17 V19 V34:V35">
    <cfRule type="cellIs" dxfId="252" priority="38" stopIfTrue="1" operator="equal">
      <formula>"ANC"</formula>
    </cfRule>
  </conditionalFormatting>
  <conditionalFormatting sqref="V16 V18 V24">
    <cfRule type="cellIs" dxfId="251" priority="36" stopIfTrue="1" operator="equal">
      <formula>"ANC"</formula>
    </cfRule>
  </conditionalFormatting>
  <conditionalFormatting sqref="V3">
    <cfRule type="cellIs" dxfId="250" priority="34" stopIfTrue="1" operator="equal">
      <formula>"ANC"</formula>
    </cfRule>
  </conditionalFormatting>
  <conditionalFormatting sqref="C18:D18">
    <cfRule type="cellIs" dxfId="249" priority="31" stopIfTrue="1" operator="equal">
      <formula>"ANC"</formula>
    </cfRule>
  </conditionalFormatting>
  <conditionalFormatting sqref="C10">
    <cfRule type="cellIs" dxfId="248" priority="30" stopIfTrue="1" operator="equal">
      <formula>"ANC"</formula>
    </cfRule>
  </conditionalFormatting>
  <conditionalFormatting sqref="C13 C15">
    <cfRule type="cellIs" dxfId="247" priority="29" stopIfTrue="1" operator="equal">
      <formula>"ANC"</formula>
    </cfRule>
  </conditionalFormatting>
  <conditionalFormatting sqref="C17:D17">
    <cfRule type="cellIs" dxfId="246" priority="28" stopIfTrue="1" operator="equal">
      <formula>"ANC"</formula>
    </cfRule>
  </conditionalFormatting>
  <conditionalFormatting sqref="F13 F15 F18 F20 F22">
    <cfRule type="cellIs" dxfId="245" priority="27" stopIfTrue="1" operator="equal">
      <formula>"ANC"</formula>
    </cfRule>
  </conditionalFormatting>
  <conditionalFormatting sqref="F18 F20 F22">
    <cfRule type="cellIs" dxfId="244" priority="26" stopIfTrue="1" operator="equal">
      <formula>"ANC"</formula>
    </cfRule>
  </conditionalFormatting>
  <conditionalFormatting sqref="F19 F21">
    <cfRule type="cellIs" dxfId="243" priority="25" stopIfTrue="1" operator="equal">
      <formula>"ANC"</formula>
    </cfRule>
  </conditionalFormatting>
  <conditionalFormatting sqref="L8">
    <cfRule type="cellIs" dxfId="242" priority="24" stopIfTrue="1" operator="equal">
      <formula>"ANC"</formula>
    </cfRule>
  </conditionalFormatting>
  <conditionalFormatting sqref="L7">
    <cfRule type="cellIs" dxfId="241" priority="23" stopIfTrue="1" operator="equal">
      <formula>"ANC"</formula>
    </cfRule>
  </conditionalFormatting>
  <conditionalFormatting sqref="M8">
    <cfRule type="cellIs" dxfId="240" priority="22" stopIfTrue="1" operator="equal">
      <formula>"ANC"</formula>
    </cfRule>
  </conditionalFormatting>
  <conditionalFormatting sqref="M20">
    <cfRule type="cellIs" dxfId="239" priority="21" stopIfTrue="1" operator="equal">
      <formula>"ANC"</formula>
    </cfRule>
  </conditionalFormatting>
  <conditionalFormatting sqref="L9 L11 L14 L20 L16">
    <cfRule type="cellIs" dxfId="238" priority="20" stopIfTrue="1" operator="equal">
      <formula>"ANC"</formula>
    </cfRule>
  </conditionalFormatting>
  <conditionalFormatting sqref="L10 L12 L15">
    <cfRule type="cellIs" dxfId="237" priority="19" stopIfTrue="1" operator="equal">
      <formula>"ANC"</formula>
    </cfRule>
  </conditionalFormatting>
  <conditionalFormatting sqref="M10 M12 M15">
    <cfRule type="cellIs" dxfId="236" priority="18" stopIfTrue="1" operator="equal">
      <formula>"ANC"</formula>
    </cfRule>
  </conditionalFormatting>
  <conditionalFormatting sqref="M20">
    <cfRule type="cellIs" dxfId="235" priority="17" stopIfTrue="1" operator="equal">
      <formula>"ANC"</formula>
    </cfRule>
  </conditionalFormatting>
  <conditionalFormatting sqref="L20 L16">
    <cfRule type="cellIs" dxfId="234" priority="16" stopIfTrue="1" operator="equal">
      <formula>"ANC"</formula>
    </cfRule>
  </conditionalFormatting>
  <conditionalFormatting sqref="L15 L23">
    <cfRule type="cellIs" dxfId="233" priority="15" stopIfTrue="1" operator="equal">
      <formula>"ANC"</formula>
    </cfRule>
  </conditionalFormatting>
  <conditionalFormatting sqref="M15 M23">
    <cfRule type="cellIs" dxfId="232" priority="14" stopIfTrue="1" operator="equal">
      <formula>"ANC"</formula>
    </cfRule>
  </conditionalFormatting>
  <conditionalFormatting sqref="M19">
    <cfRule type="cellIs" dxfId="231" priority="13" stopIfTrue="1" operator="equal">
      <formula>"ANC"</formula>
    </cfRule>
  </conditionalFormatting>
  <conditionalFormatting sqref="L19 L15">
    <cfRule type="cellIs" dxfId="230" priority="12" stopIfTrue="1" operator="equal">
      <formula>"ANC"</formula>
    </cfRule>
  </conditionalFormatting>
  <conditionalFormatting sqref="R5">
    <cfRule type="cellIs" dxfId="229" priority="11" stopIfTrue="1" operator="equal">
      <formula>"ANC"</formula>
    </cfRule>
  </conditionalFormatting>
  <conditionalFormatting sqref="R9">
    <cfRule type="cellIs" dxfId="228" priority="10" stopIfTrue="1" operator="equal">
      <formula>"ANC"</formula>
    </cfRule>
  </conditionalFormatting>
  <conditionalFormatting sqref="R7">
    <cfRule type="cellIs" dxfId="227" priority="9" stopIfTrue="1" operator="equal">
      <formula>"ANC"</formula>
    </cfRule>
  </conditionalFormatting>
  <conditionalFormatting sqref="R6">
    <cfRule type="cellIs" dxfId="226" priority="8" stopIfTrue="1" operator="equal">
      <formula>"ANC"</formula>
    </cfRule>
  </conditionalFormatting>
  <conditionalFormatting sqref="R8">
    <cfRule type="cellIs" dxfId="225" priority="7" stopIfTrue="1" operator="equal">
      <formula>"ANC"</formula>
    </cfRule>
  </conditionalFormatting>
  <conditionalFormatting sqref="R10 R12">
    <cfRule type="cellIs" dxfId="224" priority="6" stopIfTrue="1" operator="equal">
      <formula>"ANC"</formula>
    </cfRule>
  </conditionalFormatting>
  <conditionalFormatting sqref="Q22 Q19">
    <cfRule type="cellIs" dxfId="223" priority="5" stopIfTrue="1" operator="equal">
      <formula>"ANC"</formula>
    </cfRule>
  </conditionalFormatting>
  <conditionalFormatting sqref="S21">
    <cfRule type="cellIs" dxfId="222" priority="4" stopIfTrue="1" operator="equal">
      <formula>"ANC"</formula>
    </cfRule>
  </conditionalFormatting>
  <conditionalFormatting sqref="R21">
    <cfRule type="cellIs" dxfId="221" priority="3" stopIfTrue="1" operator="equal">
      <formula>"ANC"</formula>
    </cfRule>
  </conditionalFormatting>
  <conditionalFormatting sqref="R22">
    <cfRule type="cellIs" dxfId="220" priority="2" stopIfTrue="1" operator="equal">
      <formula>"ANC"</formula>
    </cfRule>
  </conditionalFormatting>
  <conditionalFormatting sqref="S22">
    <cfRule type="cellIs" dxfId="21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258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31"/>
      <c r="B2" s="83" t="s">
        <v>10</v>
      </c>
      <c r="C2" s="30"/>
      <c r="D2" s="32"/>
      <c r="E2" s="83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30"/>
      <c r="T2" s="134" t="s">
        <v>4</v>
      </c>
      <c r="U2" s="31"/>
      <c r="V2" s="29"/>
    </row>
    <row r="3" spans="1:24" ht="20.25" customHeight="1" x14ac:dyDescent="0.15">
      <c r="A3" s="113"/>
      <c r="B3" s="144" t="s">
        <v>303</v>
      </c>
      <c r="C3" s="145" t="s">
        <v>48</v>
      </c>
      <c r="D3" s="146" t="s">
        <v>304</v>
      </c>
      <c r="E3" s="136" t="s">
        <v>331</v>
      </c>
      <c r="F3" s="136" t="s">
        <v>19</v>
      </c>
      <c r="G3" s="136" t="s">
        <v>304</v>
      </c>
      <c r="H3" s="135" t="s">
        <v>353</v>
      </c>
      <c r="I3" s="136" t="s">
        <v>18</v>
      </c>
      <c r="J3" s="137" t="s">
        <v>354</v>
      </c>
      <c r="K3" s="136" t="s">
        <v>303</v>
      </c>
      <c r="L3" s="136" t="s">
        <v>51</v>
      </c>
      <c r="M3" s="136" t="s">
        <v>304</v>
      </c>
      <c r="N3" s="135" t="s">
        <v>331</v>
      </c>
      <c r="O3" s="136" t="s">
        <v>19</v>
      </c>
      <c r="P3" s="137" t="s">
        <v>304</v>
      </c>
      <c r="Q3" s="136" t="s">
        <v>353</v>
      </c>
      <c r="R3" s="136" t="s">
        <v>18</v>
      </c>
      <c r="S3" s="136" t="s">
        <v>354</v>
      </c>
      <c r="T3" s="135" t="s">
        <v>261</v>
      </c>
      <c r="U3" s="136" t="s">
        <v>262</v>
      </c>
      <c r="V3" s="137" t="s">
        <v>263</v>
      </c>
      <c r="W3" s="53"/>
      <c r="X3" s="110"/>
    </row>
    <row r="4" spans="1:24" ht="20.25" customHeight="1" x14ac:dyDescent="0.15">
      <c r="A4" s="113"/>
      <c r="B4" s="135" t="s">
        <v>266</v>
      </c>
      <c r="C4" s="136" t="s">
        <v>24</v>
      </c>
      <c r="D4" s="137" t="s">
        <v>267</v>
      </c>
      <c r="E4" s="136" t="s">
        <v>332</v>
      </c>
      <c r="F4" s="136" t="s">
        <v>75</v>
      </c>
      <c r="G4" s="136" t="s">
        <v>267</v>
      </c>
      <c r="H4" s="135" t="s">
        <v>331</v>
      </c>
      <c r="I4" s="136" t="s">
        <v>19</v>
      </c>
      <c r="J4" s="137" t="s">
        <v>304</v>
      </c>
      <c r="K4" s="136" t="s">
        <v>264</v>
      </c>
      <c r="L4" s="136" t="s">
        <v>62</v>
      </c>
      <c r="M4" s="136" t="s">
        <v>265</v>
      </c>
      <c r="N4" s="135" t="s">
        <v>266</v>
      </c>
      <c r="O4" s="136" t="s">
        <v>24</v>
      </c>
      <c r="P4" s="137" t="s">
        <v>267</v>
      </c>
      <c r="Q4" s="136" t="s">
        <v>303</v>
      </c>
      <c r="R4" s="136" t="s">
        <v>48</v>
      </c>
      <c r="S4" s="136" t="s">
        <v>263</v>
      </c>
      <c r="T4" s="135" t="s">
        <v>264</v>
      </c>
      <c r="U4" s="136" t="s">
        <v>62</v>
      </c>
      <c r="V4" s="137" t="s">
        <v>265</v>
      </c>
      <c r="W4" s="53"/>
      <c r="X4" s="110"/>
    </row>
    <row r="5" spans="1:24" ht="20.25" customHeight="1" x14ac:dyDescent="0.15">
      <c r="A5" s="114" t="s">
        <v>12</v>
      </c>
      <c r="B5" s="135" t="s">
        <v>305</v>
      </c>
      <c r="C5" s="136" t="s">
        <v>42</v>
      </c>
      <c r="D5" s="137" t="s">
        <v>306</v>
      </c>
      <c r="E5" s="136" t="s">
        <v>266</v>
      </c>
      <c r="F5" s="136" t="s">
        <v>24</v>
      </c>
      <c r="G5" s="136" t="s">
        <v>267</v>
      </c>
      <c r="H5" s="135" t="s">
        <v>332</v>
      </c>
      <c r="I5" s="136" t="s">
        <v>75</v>
      </c>
      <c r="J5" s="137" t="s">
        <v>267</v>
      </c>
      <c r="K5" s="136" t="s">
        <v>266</v>
      </c>
      <c r="L5" s="136" t="s">
        <v>24</v>
      </c>
      <c r="M5" s="136" t="s">
        <v>267</v>
      </c>
      <c r="N5" s="135" t="s">
        <v>268</v>
      </c>
      <c r="O5" s="136" t="s">
        <v>141</v>
      </c>
      <c r="P5" s="137" t="s">
        <v>269</v>
      </c>
      <c r="Q5" s="136" t="s">
        <v>264</v>
      </c>
      <c r="R5" s="136" t="s">
        <v>62</v>
      </c>
      <c r="S5" s="136" t="s">
        <v>265</v>
      </c>
      <c r="T5" s="135" t="s">
        <v>266</v>
      </c>
      <c r="U5" s="136" t="s">
        <v>24</v>
      </c>
      <c r="V5" s="137" t="s">
        <v>267</v>
      </c>
      <c r="W5" s="53"/>
      <c r="X5" s="110"/>
    </row>
    <row r="6" spans="1:24" ht="20.25" customHeight="1" x14ac:dyDescent="0.15">
      <c r="A6" s="114" t="s">
        <v>15</v>
      </c>
      <c r="B6" s="135" t="s">
        <v>307</v>
      </c>
      <c r="C6" s="136" t="s">
        <v>308</v>
      </c>
      <c r="D6" s="137" t="s">
        <v>309</v>
      </c>
      <c r="E6" s="136" t="s">
        <v>333</v>
      </c>
      <c r="F6" s="136" t="s">
        <v>142</v>
      </c>
      <c r="G6" s="136" t="s">
        <v>334</v>
      </c>
      <c r="H6" s="135" t="s">
        <v>266</v>
      </c>
      <c r="I6" s="136" t="s">
        <v>24</v>
      </c>
      <c r="J6" s="137" t="s">
        <v>267</v>
      </c>
      <c r="K6" s="136" t="s">
        <v>365</v>
      </c>
      <c r="L6" s="136" t="s">
        <v>140</v>
      </c>
      <c r="M6" s="136" t="s">
        <v>267</v>
      </c>
      <c r="N6" s="135" t="s">
        <v>333</v>
      </c>
      <c r="O6" s="136" t="s">
        <v>142</v>
      </c>
      <c r="P6" s="137" t="s">
        <v>334</v>
      </c>
      <c r="Q6" s="136" t="s">
        <v>332</v>
      </c>
      <c r="R6" s="136" t="s">
        <v>75</v>
      </c>
      <c r="S6" s="136" t="s">
        <v>267</v>
      </c>
      <c r="T6" s="135" t="s">
        <v>268</v>
      </c>
      <c r="U6" s="136" t="s">
        <v>141</v>
      </c>
      <c r="V6" s="137" t="s">
        <v>269</v>
      </c>
      <c r="W6" s="53"/>
      <c r="X6" s="110"/>
    </row>
    <row r="7" spans="1:24" ht="20.25" customHeight="1" x14ac:dyDescent="0.15">
      <c r="A7" s="114" t="s">
        <v>29</v>
      </c>
      <c r="B7" s="135" t="s">
        <v>310</v>
      </c>
      <c r="C7" s="136" t="s">
        <v>311</v>
      </c>
      <c r="D7" s="137" t="s">
        <v>312</v>
      </c>
      <c r="E7" s="136" t="s">
        <v>297</v>
      </c>
      <c r="F7" s="136" t="s">
        <v>70</v>
      </c>
      <c r="G7" s="136" t="s">
        <v>335</v>
      </c>
      <c r="H7" s="135" t="s">
        <v>305</v>
      </c>
      <c r="I7" s="136" t="s">
        <v>42</v>
      </c>
      <c r="J7" s="137" t="s">
        <v>355</v>
      </c>
      <c r="K7" s="136" t="s">
        <v>351</v>
      </c>
      <c r="L7" s="136" t="s">
        <v>19</v>
      </c>
      <c r="M7" s="136" t="s">
        <v>366</v>
      </c>
      <c r="N7" s="135" t="s">
        <v>270</v>
      </c>
      <c r="O7" s="136" t="s">
        <v>73</v>
      </c>
      <c r="P7" s="137" t="s">
        <v>271</v>
      </c>
      <c r="Q7" s="136" t="s">
        <v>266</v>
      </c>
      <c r="R7" s="136" t="s">
        <v>24</v>
      </c>
      <c r="S7" s="136" t="s">
        <v>267</v>
      </c>
      <c r="T7" s="135" t="s">
        <v>270</v>
      </c>
      <c r="U7" s="136" t="s">
        <v>73</v>
      </c>
      <c r="V7" s="137" t="s">
        <v>271</v>
      </c>
      <c r="W7" s="53"/>
      <c r="X7" s="110"/>
    </row>
    <row r="8" spans="1:24" ht="20.25" customHeight="1" x14ac:dyDescent="0.15">
      <c r="A8" s="114" t="s">
        <v>13</v>
      </c>
      <c r="B8" s="135" t="s">
        <v>313</v>
      </c>
      <c r="C8" s="136" t="s">
        <v>88</v>
      </c>
      <c r="D8" s="137" t="s">
        <v>274</v>
      </c>
      <c r="E8" s="136" t="s">
        <v>400</v>
      </c>
      <c r="F8" s="136" t="s">
        <v>401</v>
      </c>
      <c r="G8" s="136" t="s">
        <v>312</v>
      </c>
      <c r="H8" s="135" t="s">
        <v>268</v>
      </c>
      <c r="I8" s="136" t="s">
        <v>141</v>
      </c>
      <c r="J8" s="137" t="s">
        <v>357</v>
      </c>
      <c r="K8" s="136" t="s">
        <v>367</v>
      </c>
      <c r="L8" s="136" t="s">
        <v>71</v>
      </c>
      <c r="M8" s="136" t="s">
        <v>335</v>
      </c>
      <c r="N8" s="135" t="s">
        <v>402</v>
      </c>
      <c r="O8" s="136" t="s">
        <v>403</v>
      </c>
      <c r="P8" s="137" t="s">
        <v>384</v>
      </c>
      <c r="Q8" s="136" t="s">
        <v>297</v>
      </c>
      <c r="R8" s="136" t="s">
        <v>70</v>
      </c>
      <c r="S8" s="136" t="s">
        <v>335</v>
      </c>
      <c r="T8" s="135" t="s">
        <v>272</v>
      </c>
      <c r="U8" s="136" t="s">
        <v>273</v>
      </c>
      <c r="V8" s="137" t="s">
        <v>274</v>
      </c>
      <c r="W8" s="53"/>
      <c r="X8" s="110"/>
    </row>
    <row r="9" spans="1:24" ht="20.25" customHeight="1" x14ac:dyDescent="0.15">
      <c r="A9" s="114" t="s">
        <v>14</v>
      </c>
      <c r="B9" s="135" t="s">
        <v>314</v>
      </c>
      <c r="C9" s="136" t="s">
        <v>315</v>
      </c>
      <c r="D9" s="137" t="s">
        <v>316</v>
      </c>
      <c r="E9" s="136" t="s">
        <v>336</v>
      </c>
      <c r="F9" s="136" t="s">
        <v>26</v>
      </c>
      <c r="G9" s="136" t="s">
        <v>337</v>
      </c>
      <c r="H9" s="135" t="s">
        <v>314</v>
      </c>
      <c r="I9" s="136" t="s">
        <v>315</v>
      </c>
      <c r="J9" s="137" t="s">
        <v>398</v>
      </c>
      <c r="K9" s="136" t="s">
        <v>368</v>
      </c>
      <c r="L9" s="136" t="s">
        <v>22</v>
      </c>
      <c r="M9" s="136" t="s">
        <v>369</v>
      </c>
      <c r="N9" s="135" t="s">
        <v>336</v>
      </c>
      <c r="O9" s="136" t="s">
        <v>26</v>
      </c>
      <c r="P9" s="137" t="s">
        <v>337</v>
      </c>
      <c r="Q9" s="136" t="s">
        <v>383</v>
      </c>
      <c r="R9" s="136" t="s">
        <v>149</v>
      </c>
      <c r="S9" s="136" t="s">
        <v>384</v>
      </c>
      <c r="T9" s="135" t="s">
        <v>275</v>
      </c>
      <c r="U9" s="136" t="s">
        <v>144</v>
      </c>
      <c r="V9" s="137" t="s">
        <v>276</v>
      </c>
      <c r="W9" s="53"/>
      <c r="X9" s="110"/>
    </row>
    <row r="10" spans="1:24" ht="20.25" customHeight="1" x14ac:dyDescent="0.15">
      <c r="A10" s="114" t="s">
        <v>12</v>
      </c>
      <c r="B10" s="135" t="s">
        <v>318</v>
      </c>
      <c r="C10" s="136" t="s">
        <v>319</v>
      </c>
      <c r="D10" s="137" t="s">
        <v>281</v>
      </c>
      <c r="E10" s="136" t="s">
        <v>277</v>
      </c>
      <c r="F10" s="136" t="s">
        <v>21</v>
      </c>
      <c r="G10" s="136" t="s">
        <v>278</v>
      </c>
      <c r="H10" s="135" t="s">
        <v>399</v>
      </c>
      <c r="I10" s="136" t="s">
        <v>145</v>
      </c>
      <c r="J10" s="137" t="s">
        <v>312</v>
      </c>
      <c r="K10" s="136" t="s">
        <v>336</v>
      </c>
      <c r="L10" s="136" t="s">
        <v>26</v>
      </c>
      <c r="M10" s="136" t="s">
        <v>337</v>
      </c>
      <c r="N10" s="135" t="s">
        <v>277</v>
      </c>
      <c r="O10" s="136" t="s">
        <v>21</v>
      </c>
      <c r="P10" s="137" t="s">
        <v>278</v>
      </c>
      <c r="Q10" s="136" t="s">
        <v>336</v>
      </c>
      <c r="R10" s="136" t="s">
        <v>26</v>
      </c>
      <c r="S10" s="136" t="s">
        <v>337</v>
      </c>
      <c r="T10" s="135" t="s">
        <v>277</v>
      </c>
      <c r="U10" s="136" t="s">
        <v>21</v>
      </c>
      <c r="V10" s="137" t="s">
        <v>278</v>
      </c>
      <c r="W10" s="53"/>
      <c r="X10" s="110"/>
    </row>
    <row r="11" spans="1:24" ht="20.25" customHeight="1" x14ac:dyDescent="0.15">
      <c r="A11" s="114" t="s">
        <v>15</v>
      </c>
      <c r="B11" s="135" t="s">
        <v>286</v>
      </c>
      <c r="C11" s="136" t="s">
        <v>26</v>
      </c>
      <c r="D11" s="137" t="s">
        <v>320</v>
      </c>
      <c r="E11" s="136" t="s">
        <v>282</v>
      </c>
      <c r="F11" s="136" t="s">
        <v>20</v>
      </c>
      <c r="G11" s="136" t="s">
        <v>283</v>
      </c>
      <c r="H11" s="135" t="s">
        <v>275</v>
      </c>
      <c r="I11" s="136" t="s">
        <v>144</v>
      </c>
      <c r="J11" s="137" t="s">
        <v>276</v>
      </c>
      <c r="K11" s="136" t="s">
        <v>370</v>
      </c>
      <c r="L11" s="136" t="s">
        <v>68</v>
      </c>
      <c r="M11" s="136" t="s">
        <v>371</v>
      </c>
      <c r="N11" s="135" t="s">
        <v>379</v>
      </c>
      <c r="O11" s="136" t="s">
        <v>146</v>
      </c>
      <c r="P11" s="137" t="s">
        <v>278</v>
      </c>
      <c r="Q11" s="136" t="s">
        <v>277</v>
      </c>
      <c r="R11" s="136" t="s">
        <v>21</v>
      </c>
      <c r="S11" s="136" t="s">
        <v>278</v>
      </c>
      <c r="T11" s="135" t="s">
        <v>279</v>
      </c>
      <c r="U11" s="136" t="s">
        <v>280</v>
      </c>
      <c r="V11" s="137" t="s">
        <v>281</v>
      </c>
      <c r="W11" s="53"/>
      <c r="X11" s="110"/>
    </row>
    <row r="12" spans="1:24" ht="20.25" customHeight="1" x14ac:dyDescent="0.15">
      <c r="A12" s="114" t="s">
        <v>16</v>
      </c>
      <c r="B12" s="135" t="s">
        <v>321</v>
      </c>
      <c r="C12" s="136" t="s">
        <v>45</v>
      </c>
      <c r="D12" s="137" t="s">
        <v>322</v>
      </c>
      <c r="E12" s="136" t="s">
        <v>317</v>
      </c>
      <c r="F12" s="136" t="s">
        <v>21</v>
      </c>
      <c r="G12" s="136" t="s">
        <v>340</v>
      </c>
      <c r="H12" s="135" t="s">
        <v>336</v>
      </c>
      <c r="I12" s="136" t="s">
        <v>26</v>
      </c>
      <c r="J12" s="137" t="s">
        <v>337</v>
      </c>
      <c r="K12" s="136" t="s">
        <v>277</v>
      </c>
      <c r="L12" s="136" t="s">
        <v>21</v>
      </c>
      <c r="M12" s="136" t="s">
        <v>278</v>
      </c>
      <c r="N12" s="135" t="s">
        <v>299</v>
      </c>
      <c r="O12" s="136" t="s">
        <v>65</v>
      </c>
      <c r="P12" s="137" t="s">
        <v>380</v>
      </c>
      <c r="Q12" s="136" t="s">
        <v>358</v>
      </c>
      <c r="R12" s="136" t="s">
        <v>146</v>
      </c>
      <c r="S12" s="136" t="s">
        <v>359</v>
      </c>
      <c r="T12" s="135" t="s">
        <v>282</v>
      </c>
      <c r="U12" s="136" t="s">
        <v>20</v>
      </c>
      <c r="V12" s="137" t="s">
        <v>283</v>
      </c>
      <c r="W12" s="53"/>
      <c r="X12" s="110"/>
    </row>
    <row r="13" spans="1:24" ht="20.25" customHeight="1" x14ac:dyDescent="0.15">
      <c r="A13" s="114" t="s">
        <v>17</v>
      </c>
      <c r="B13" s="135" t="s">
        <v>323</v>
      </c>
      <c r="C13" s="136" t="s">
        <v>23</v>
      </c>
      <c r="D13" s="137" t="s">
        <v>287</v>
      </c>
      <c r="E13" s="136" t="s">
        <v>299</v>
      </c>
      <c r="F13" s="136" t="s">
        <v>65</v>
      </c>
      <c r="G13" s="136" t="s">
        <v>341</v>
      </c>
      <c r="H13" s="135" t="s">
        <v>277</v>
      </c>
      <c r="I13" s="136" t="s">
        <v>21</v>
      </c>
      <c r="J13" s="137" t="s">
        <v>278</v>
      </c>
      <c r="K13" s="136" t="s">
        <v>372</v>
      </c>
      <c r="L13" s="136" t="s">
        <v>373</v>
      </c>
      <c r="M13" s="136" t="s">
        <v>374</v>
      </c>
      <c r="N13" s="135" t="s">
        <v>282</v>
      </c>
      <c r="O13" s="136" t="s">
        <v>20</v>
      </c>
      <c r="P13" s="137" t="s">
        <v>283</v>
      </c>
      <c r="Q13" s="136" t="s">
        <v>282</v>
      </c>
      <c r="R13" s="136" t="s">
        <v>20</v>
      </c>
      <c r="S13" s="136" t="s">
        <v>283</v>
      </c>
      <c r="T13" s="135" t="s">
        <v>286</v>
      </c>
      <c r="U13" s="136" t="s">
        <v>26</v>
      </c>
      <c r="V13" s="137" t="s">
        <v>287</v>
      </c>
      <c r="W13" s="53"/>
      <c r="X13" s="110"/>
    </row>
    <row r="14" spans="1:24" ht="20.25" customHeight="1" x14ac:dyDescent="0.15">
      <c r="A14" s="113"/>
      <c r="B14" s="135" t="s">
        <v>293</v>
      </c>
      <c r="C14" s="136" t="s">
        <v>22</v>
      </c>
      <c r="D14" s="137" t="s">
        <v>294</v>
      </c>
      <c r="E14" s="136" t="s">
        <v>342</v>
      </c>
      <c r="F14" s="136" t="s">
        <v>79</v>
      </c>
      <c r="G14" s="136" t="s">
        <v>343</v>
      </c>
      <c r="H14" s="135" t="s">
        <v>358</v>
      </c>
      <c r="I14" s="136" t="s">
        <v>146</v>
      </c>
      <c r="J14" s="137" t="s">
        <v>359</v>
      </c>
      <c r="K14" s="136" t="s">
        <v>282</v>
      </c>
      <c r="L14" s="136" t="s">
        <v>20</v>
      </c>
      <c r="M14" s="136" t="s">
        <v>283</v>
      </c>
      <c r="N14" s="135" t="s">
        <v>317</v>
      </c>
      <c r="O14" s="136" t="s">
        <v>21</v>
      </c>
      <c r="P14" s="137" t="s">
        <v>340</v>
      </c>
      <c r="Q14" s="136" t="s">
        <v>370</v>
      </c>
      <c r="R14" s="136" t="s">
        <v>68</v>
      </c>
      <c r="S14" s="136" t="s">
        <v>385</v>
      </c>
      <c r="T14" s="135" t="s">
        <v>288</v>
      </c>
      <c r="U14" s="136" t="s">
        <v>289</v>
      </c>
      <c r="V14" s="137" t="s">
        <v>290</v>
      </c>
      <c r="W14" s="53"/>
      <c r="X14" s="110"/>
    </row>
    <row r="15" spans="1:24" ht="20.25" customHeight="1" x14ac:dyDescent="0.15">
      <c r="A15" s="113"/>
      <c r="B15" s="135" t="s">
        <v>326</v>
      </c>
      <c r="C15" s="136" t="s">
        <v>37</v>
      </c>
      <c r="D15" s="137" t="s">
        <v>327</v>
      </c>
      <c r="E15" s="136" t="s">
        <v>344</v>
      </c>
      <c r="F15" s="136" t="s">
        <v>23</v>
      </c>
      <c r="G15" s="136" t="s">
        <v>345</v>
      </c>
      <c r="H15" s="135" t="s">
        <v>282</v>
      </c>
      <c r="I15" s="136" t="s">
        <v>20</v>
      </c>
      <c r="J15" s="137" t="s">
        <v>283</v>
      </c>
      <c r="K15" s="136" t="s">
        <v>317</v>
      </c>
      <c r="L15" s="136" t="s">
        <v>21</v>
      </c>
      <c r="M15" s="136" t="s">
        <v>340</v>
      </c>
      <c r="N15" s="135" t="s">
        <v>342</v>
      </c>
      <c r="O15" s="136" t="s">
        <v>79</v>
      </c>
      <c r="P15" s="137" t="s">
        <v>343</v>
      </c>
      <c r="Q15" s="136" t="s">
        <v>386</v>
      </c>
      <c r="R15" s="136" t="s">
        <v>22</v>
      </c>
      <c r="S15" s="136" t="s">
        <v>340</v>
      </c>
      <c r="T15" s="135" t="s">
        <v>291</v>
      </c>
      <c r="U15" s="136" t="s">
        <v>23</v>
      </c>
      <c r="V15" s="137" t="s">
        <v>292</v>
      </c>
      <c r="W15" s="53"/>
      <c r="X15" s="110"/>
    </row>
    <row r="16" spans="1:24" ht="20.25" customHeight="1" x14ac:dyDescent="0.15">
      <c r="A16" s="113"/>
      <c r="B16" s="135" t="s">
        <v>396</v>
      </c>
      <c r="C16" s="136" t="s">
        <v>397</v>
      </c>
      <c r="D16" s="137" t="s">
        <v>296</v>
      </c>
      <c r="E16" s="136" t="s">
        <v>346</v>
      </c>
      <c r="F16" s="136" t="s">
        <v>84</v>
      </c>
      <c r="G16" s="136" t="s">
        <v>345</v>
      </c>
      <c r="H16" s="135" t="s">
        <v>360</v>
      </c>
      <c r="I16" s="136" t="s">
        <v>147</v>
      </c>
      <c r="J16" s="137" t="s">
        <v>348</v>
      </c>
      <c r="K16" s="136" t="s">
        <v>342</v>
      </c>
      <c r="L16" s="136" t="s">
        <v>79</v>
      </c>
      <c r="M16" s="136" t="s">
        <v>343</v>
      </c>
      <c r="N16" s="135" t="s">
        <v>381</v>
      </c>
      <c r="O16" s="136" t="s">
        <v>143</v>
      </c>
      <c r="P16" s="137" t="s">
        <v>325</v>
      </c>
      <c r="Q16" s="136" t="s">
        <v>387</v>
      </c>
      <c r="R16" s="136" t="s">
        <v>81</v>
      </c>
      <c r="S16" s="136" t="s">
        <v>343</v>
      </c>
      <c r="T16" s="135" t="s">
        <v>293</v>
      </c>
      <c r="U16" s="136" t="s">
        <v>22</v>
      </c>
      <c r="V16" s="137" t="s">
        <v>294</v>
      </c>
      <c r="W16" s="53"/>
      <c r="X16" s="110"/>
    </row>
    <row r="17" spans="1:24" ht="20.25" customHeight="1" x14ac:dyDescent="0.15">
      <c r="A17" s="113"/>
      <c r="B17" s="135" t="s">
        <v>295</v>
      </c>
      <c r="C17" s="136" t="s">
        <v>19</v>
      </c>
      <c r="D17" s="137" t="s">
        <v>296</v>
      </c>
      <c r="E17" s="136" t="s">
        <v>347</v>
      </c>
      <c r="F17" s="136" t="s">
        <v>45</v>
      </c>
      <c r="G17" s="136" t="s">
        <v>348</v>
      </c>
      <c r="H17" s="135" t="s">
        <v>293</v>
      </c>
      <c r="I17" s="136" t="s">
        <v>22</v>
      </c>
      <c r="J17" s="137" t="s">
        <v>294</v>
      </c>
      <c r="K17" s="136" t="s">
        <v>375</v>
      </c>
      <c r="L17" s="136" t="s">
        <v>86</v>
      </c>
      <c r="M17" s="136" t="s">
        <v>376</v>
      </c>
      <c r="N17" s="135" t="s">
        <v>293</v>
      </c>
      <c r="O17" s="136" t="s">
        <v>22</v>
      </c>
      <c r="P17" s="137" t="s">
        <v>294</v>
      </c>
      <c r="Q17" s="136" t="s">
        <v>346</v>
      </c>
      <c r="R17" s="136" t="s">
        <v>84</v>
      </c>
      <c r="S17" s="136" t="s">
        <v>345</v>
      </c>
      <c r="T17" s="135" t="s">
        <v>295</v>
      </c>
      <c r="U17" s="136" t="s">
        <v>19</v>
      </c>
      <c r="V17" s="137" t="s">
        <v>296</v>
      </c>
      <c r="W17" s="53"/>
      <c r="X17" s="110"/>
    </row>
    <row r="18" spans="1:24" ht="20.25" customHeight="1" x14ac:dyDescent="0.15">
      <c r="A18" s="113"/>
      <c r="B18" s="135" t="s">
        <v>328</v>
      </c>
      <c r="C18" s="136" t="s">
        <v>32</v>
      </c>
      <c r="D18" s="137" t="s">
        <v>300</v>
      </c>
      <c r="E18" s="136" t="s">
        <v>349</v>
      </c>
      <c r="F18" s="136" t="s">
        <v>88</v>
      </c>
      <c r="G18" s="136" t="s">
        <v>294</v>
      </c>
      <c r="H18" s="135" t="s">
        <v>361</v>
      </c>
      <c r="I18" s="136" t="s">
        <v>57</v>
      </c>
      <c r="J18" s="137" t="s">
        <v>362</v>
      </c>
      <c r="K18" s="136" t="s">
        <v>347</v>
      </c>
      <c r="L18" s="136" t="s">
        <v>45</v>
      </c>
      <c r="M18" s="136" t="s">
        <v>348</v>
      </c>
      <c r="N18" s="135" t="s">
        <v>382</v>
      </c>
      <c r="O18" s="136" t="s">
        <v>25</v>
      </c>
      <c r="P18" s="137" t="s">
        <v>362</v>
      </c>
      <c r="Q18" s="136" t="s">
        <v>388</v>
      </c>
      <c r="R18" s="136" t="s">
        <v>19</v>
      </c>
      <c r="S18" s="136" t="s">
        <v>345</v>
      </c>
      <c r="T18" s="135" t="s">
        <v>297</v>
      </c>
      <c r="U18" s="136" t="s">
        <v>70</v>
      </c>
      <c r="V18" s="137" t="s">
        <v>298</v>
      </c>
      <c r="W18" s="53"/>
      <c r="X18" s="110"/>
    </row>
    <row r="19" spans="1:24" ht="20.25" customHeight="1" x14ac:dyDescent="0.15">
      <c r="A19" s="113"/>
      <c r="B19" s="143" t="s">
        <v>301</v>
      </c>
      <c r="C19" s="71" t="s">
        <v>25</v>
      </c>
      <c r="D19" s="139" t="s">
        <v>302</v>
      </c>
      <c r="E19" s="136" t="s">
        <v>293</v>
      </c>
      <c r="F19" s="136" t="s">
        <v>22</v>
      </c>
      <c r="G19" s="136" t="s">
        <v>294</v>
      </c>
      <c r="H19" s="135" t="s">
        <v>295</v>
      </c>
      <c r="I19" s="136" t="s">
        <v>19</v>
      </c>
      <c r="J19" s="137" t="s">
        <v>296</v>
      </c>
      <c r="K19" s="136" t="s">
        <v>293</v>
      </c>
      <c r="L19" s="136" t="s">
        <v>22</v>
      </c>
      <c r="M19" s="136" t="s">
        <v>294</v>
      </c>
      <c r="N19" s="135" t="s">
        <v>350</v>
      </c>
      <c r="O19" s="136" t="s">
        <v>118</v>
      </c>
      <c r="P19" s="137" t="s">
        <v>327</v>
      </c>
      <c r="Q19" s="136" t="s">
        <v>389</v>
      </c>
      <c r="R19" s="136" t="s">
        <v>54</v>
      </c>
      <c r="S19" s="136" t="s">
        <v>348</v>
      </c>
      <c r="T19" s="135" t="s">
        <v>328</v>
      </c>
      <c r="U19" s="136" t="s">
        <v>404</v>
      </c>
      <c r="V19" s="137" t="s">
        <v>300</v>
      </c>
      <c r="W19" s="53"/>
      <c r="X19" s="110"/>
    </row>
    <row r="20" spans="1:24" ht="20.25" customHeight="1" x14ac:dyDescent="0.3">
      <c r="A20" s="113"/>
      <c r="B20" s="88" t="s">
        <v>329</v>
      </c>
      <c r="C20" s="71" t="s">
        <v>195</v>
      </c>
      <c r="D20" s="139" t="s">
        <v>330</v>
      </c>
      <c r="E20" s="136" t="s">
        <v>350</v>
      </c>
      <c r="F20" s="136" t="s">
        <v>118</v>
      </c>
      <c r="G20" s="136" t="s">
        <v>327</v>
      </c>
      <c r="H20" s="135" t="s">
        <v>328</v>
      </c>
      <c r="I20" s="136" t="s">
        <v>32</v>
      </c>
      <c r="J20" s="137" t="s">
        <v>300</v>
      </c>
      <c r="K20" s="136" t="s">
        <v>326</v>
      </c>
      <c r="L20" s="136" t="s">
        <v>37</v>
      </c>
      <c r="M20" s="136" t="s">
        <v>296</v>
      </c>
      <c r="N20" s="135" t="s">
        <v>295</v>
      </c>
      <c r="O20" s="136" t="s">
        <v>19</v>
      </c>
      <c r="P20" s="137" t="s">
        <v>296</v>
      </c>
      <c r="Q20" s="136" t="s">
        <v>349</v>
      </c>
      <c r="R20" s="136" t="s">
        <v>88</v>
      </c>
      <c r="S20" s="136" t="s">
        <v>294</v>
      </c>
      <c r="T20" s="135" t="s">
        <v>301</v>
      </c>
      <c r="U20" s="136" t="s">
        <v>25</v>
      </c>
      <c r="V20" s="137" t="s">
        <v>302</v>
      </c>
      <c r="W20" s="53"/>
      <c r="X20" s="110"/>
    </row>
    <row r="21" spans="1:24" ht="20.25" customHeight="1" x14ac:dyDescent="0.15">
      <c r="A21" s="113"/>
      <c r="B21" s="84"/>
      <c r="C21" s="41"/>
      <c r="D21" s="85"/>
      <c r="E21" s="136" t="s">
        <v>351</v>
      </c>
      <c r="F21" s="136" t="s">
        <v>19</v>
      </c>
      <c r="G21" s="136" t="s">
        <v>298</v>
      </c>
      <c r="H21" s="135" t="s">
        <v>363</v>
      </c>
      <c r="I21" s="136" t="s">
        <v>39</v>
      </c>
      <c r="J21" s="137" t="s">
        <v>364</v>
      </c>
      <c r="K21" s="136" t="s">
        <v>295</v>
      </c>
      <c r="L21" s="136" t="s">
        <v>19</v>
      </c>
      <c r="M21" s="136" t="s">
        <v>296</v>
      </c>
      <c r="N21" s="135" t="s">
        <v>328</v>
      </c>
      <c r="O21" s="136" t="s">
        <v>32</v>
      </c>
      <c r="P21" s="137" t="s">
        <v>300</v>
      </c>
      <c r="Q21" s="136" t="s">
        <v>293</v>
      </c>
      <c r="R21" s="136" t="s">
        <v>22</v>
      </c>
      <c r="S21" s="136" t="s">
        <v>294</v>
      </c>
      <c r="T21" s="135"/>
      <c r="U21" s="136"/>
      <c r="V21" s="137"/>
      <c r="W21" s="53"/>
      <c r="X21" s="110"/>
    </row>
    <row r="22" spans="1:24" ht="20.25" customHeight="1" x14ac:dyDescent="0.15">
      <c r="A22" s="113"/>
      <c r="B22" s="138"/>
      <c r="C22" s="40"/>
      <c r="D22" s="140"/>
      <c r="E22" s="136" t="s">
        <v>328</v>
      </c>
      <c r="F22" s="136" t="s">
        <v>32</v>
      </c>
      <c r="G22" s="136" t="s">
        <v>300</v>
      </c>
      <c r="H22" s="135" t="s">
        <v>301</v>
      </c>
      <c r="I22" s="136" t="s">
        <v>25</v>
      </c>
      <c r="J22" s="137" t="s">
        <v>302</v>
      </c>
      <c r="K22" s="136" t="s">
        <v>377</v>
      </c>
      <c r="L22" s="136" t="s">
        <v>111</v>
      </c>
      <c r="M22" s="136" t="s">
        <v>298</v>
      </c>
      <c r="N22" s="135" t="s">
        <v>301</v>
      </c>
      <c r="O22" s="136" t="s">
        <v>25</v>
      </c>
      <c r="P22" s="137" t="s">
        <v>302</v>
      </c>
      <c r="Q22" s="136" t="s">
        <v>328</v>
      </c>
      <c r="R22" s="136" t="s">
        <v>32</v>
      </c>
      <c r="S22" s="136" t="s">
        <v>300</v>
      </c>
      <c r="T22" s="135"/>
      <c r="U22" s="136"/>
      <c r="V22" s="137"/>
      <c r="W22" s="53"/>
      <c r="X22" s="110"/>
    </row>
    <row r="23" spans="1:24" ht="20.25" customHeight="1" x14ac:dyDescent="0.15">
      <c r="A23" s="113"/>
      <c r="B23" s="138"/>
      <c r="C23" s="40"/>
      <c r="D23" s="140"/>
      <c r="E23" s="136" t="s">
        <v>301</v>
      </c>
      <c r="F23" s="136" t="s">
        <v>25</v>
      </c>
      <c r="G23" s="136" t="s">
        <v>302</v>
      </c>
      <c r="H23" s="135" t="s">
        <v>352</v>
      </c>
      <c r="I23" s="136" t="s">
        <v>59</v>
      </c>
      <c r="J23" s="137" t="s">
        <v>330</v>
      </c>
      <c r="K23" s="136" t="s">
        <v>328</v>
      </c>
      <c r="L23" s="136" t="s">
        <v>32</v>
      </c>
      <c r="M23" s="136" t="s">
        <v>300</v>
      </c>
      <c r="N23" s="143" t="s">
        <v>352</v>
      </c>
      <c r="O23" s="71" t="s">
        <v>59</v>
      </c>
      <c r="P23" s="139" t="s">
        <v>330</v>
      </c>
      <c r="Q23" s="41" t="s">
        <v>363</v>
      </c>
      <c r="R23" s="41" t="s">
        <v>39</v>
      </c>
      <c r="S23" s="41" t="s">
        <v>364</v>
      </c>
      <c r="T23" s="135"/>
      <c r="U23" s="136"/>
      <c r="V23" s="137"/>
      <c r="W23" s="53"/>
      <c r="X23" s="110"/>
    </row>
    <row r="24" spans="1:24" ht="20.25" customHeight="1" x14ac:dyDescent="0.15">
      <c r="A24" s="113"/>
      <c r="B24" s="138"/>
      <c r="C24" s="40"/>
      <c r="D24" s="140"/>
      <c r="E24" s="136" t="s">
        <v>352</v>
      </c>
      <c r="F24" s="136" t="s">
        <v>59</v>
      </c>
      <c r="G24" s="136" t="s">
        <v>330</v>
      </c>
      <c r="H24" s="135"/>
      <c r="I24" s="136"/>
      <c r="J24" s="137"/>
      <c r="K24" s="136" t="s">
        <v>301</v>
      </c>
      <c r="L24" s="136" t="s">
        <v>25</v>
      </c>
      <c r="M24" s="136" t="s">
        <v>302</v>
      </c>
      <c r="N24" s="84"/>
      <c r="O24" s="41"/>
      <c r="P24" s="47"/>
      <c r="Q24" s="41" t="s">
        <v>391</v>
      </c>
      <c r="R24" s="41" t="s">
        <v>111</v>
      </c>
      <c r="S24" s="41" t="s">
        <v>302</v>
      </c>
      <c r="T24" s="84"/>
      <c r="U24" s="41"/>
      <c r="V24" s="47"/>
      <c r="W24" s="53"/>
      <c r="X24" s="110"/>
    </row>
    <row r="25" spans="1:24" ht="20.25" customHeight="1" x14ac:dyDescent="0.15">
      <c r="A25" s="113"/>
      <c r="B25" s="138"/>
      <c r="C25" s="40"/>
      <c r="D25" s="140"/>
      <c r="E25" s="136"/>
      <c r="F25" s="136"/>
      <c r="G25" s="136"/>
      <c r="H25" s="135"/>
      <c r="I25" s="136"/>
      <c r="J25" s="137"/>
      <c r="K25" s="40"/>
      <c r="L25" s="40"/>
      <c r="M25" s="40"/>
      <c r="N25" s="138"/>
      <c r="O25" s="40"/>
      <c r="P25" s="112"/>
      <c r="Q25" s="40" t="s">
        <v>301</v>
      </c>
      <c r="R25" s="40" t="s">
        <v>25</v>
      </c>
      <c r="S25" s="40" t="s">
        <v>302</v>
      </c>
      <c r="T25" s="100"/>
      <c r="U25" s="55"/>
      <c r="V25" s="56"/>
      <c r="W25" s="53"/>
      <c r="X25" s="110"/>
    </row>
    <row r="26" spans="1:24" ht="20.25" customHeight="1" x14ac:dyDescent="0.15">
      <c r="A26" s="113"/>
      <c r="B26" s="138"/>
      <c r="C26" s="40"/>
      <c r="D26" s="141"/>
      <c r="E26" s="40"/>
      <c r="F26" s="40"/>
      <c r="G26" s="142"/>
      <c r="H26" s="135"/>
      <c r="I26" s="136"/>
      <c r="J26" s="137"/>
      <c r="K26" s="40"/>
      <c r="L26" s="40"/>
      <c r="M26" s="40"/>
      <c r="N26" s="138"/>
      <c r="O26" s="40"/>
      <c r="P26" s="112"/>
      <c r="Q26" s="40" t="s">
        <v>392</v>
      </c>
      <c r="R26" s="40" t="s">
        <v>123</v>
      </c>
      <c r="S26" s="40" t="s">
        <v>394</v>
      </c>
      <c r="T26" s="100"/>
      <c r="U26" s="55"/>
      <c r="V26" s="56"/>
      <c r="W26" s="18"/>
    </row>
    <row r="27" spans="1:24" ht="20.25" customHeight="1" x14ac:dyDescent="0.15">
      <c r="A27" s="113"/>
      <c r="B27" s="138"/>
      <c r="C27" s="40"/>
      <c r="D27" s="141"/>
      <c r="E27" s="40"/>
      <c r="F27" s="40"/>
      <c r="G27" s="205"/>
      <c r="H27" s="138"/>
      <c r="I27" s="40"/>
      <c r="J27" s="112"/>
      <c r="K27" s="40"/>
      <c r="L27" s="40"/>
      <c r="M27" s="40"/>
      <c r="N27" s="138"/>
      <c r="O27" s="40"/>
      <c r="P27" s="112"/>
      <c r="Q27" s="40"/>
      <c r="R27" s="40"/>
      <c r="S27" s="40"/>
      <c r="T27" s="100"/>
      <c r="U27" s="55"/>
      <c r="V27" s="56"/>
      <c r="W27" s="18"/>
    </row>
    <row r="28" spans="1:24" ht="20.25" customHeight="1" x14ac:dyDescent="0.15">
      <c r="A28" s="113"/>
      <c r="B28" s="138"/>
      <c r="C28" s="40"/>
      <c r="D28" s="200"/>
      <c r="E28" s="40"/>
      <c r="F28" s="40"/>
      <c r="G28" s="205"/>
      <c r="H28" s="138"/>
      <c r="I28" s="40"/>
      <c r="J28" s="112"/>
      <c r="K28" s="40"/>
      <c r="L28" s="40"/>
      <c r="M28" s="40"/>
      <c r="N28" s="138"/>
      <c r="O28" s="40"/>
      <c r="P28" s="112"/>
      <c r="Q28" s="40"/>
      <c r="R28" s="40"/>
      <c r="S28" s="40"/>
      <c r="T28" s="100"/>
      <c r="U28" s="55"/>
      <c r="V28" s="56"/>
      <c r="W28" s="18"/>
    </row>
    <row r="29" spans="1:24" ht="20.25" customHeight="1" x14ac:dyDescent="0.15">
      <c r="A29" s="113"/>
      <c r="B29" s="138"/>
      <c r="C29" s="40"/>
      <c r="D29" s="200"/>
      <c r="E29" s="40"/>
      <c r="F29" s="40"/>
      <c r="G29" s="142"/>
      <c r="H29" s="138"/>
      <c r="I29" s="40"/>
      <c r="J29" s="112"/>
      <c r="K29" s="40"/>
      <c r="L29" s="40"/>
      <c r="M29" s="40"/>
      <c r="N29" s="138"/>
      <c r="O29" s="40"/>
      <c r="P29" s="112"/>
      <c r="Q29" s="40"/>
      <c r="R29" s="40"/>
      <c r="S29" s="40"/>
      <c r="T29" s="100"/>
      <c r="U29" s="55"/>
      <c r="V29" s="56"/>
      <c r="W29" s="18"/>
    </row>
    <row r="30" spans="1:24" ht="20.25" customHeight="1" x14ac:dyDescent="0.15">
      <c r="A30" s="113"/>
      <c r="B30" s="109"/>
      <c r="C30" s="78"/>
      <c r="D30" s="204"/>
      <c r="E30" s="75"/>
      <c r="F30" s="75"/>
      <c r="G30" s="206"/>
      <c r="H30" s="108"/>
      <c r="I30" s="75"/>
      <c r="J30" s="79"/>
      <c r="K30" s="75"/>
      <c r="L30" s="75"/>
      <c r="M30" s="75"/>
      <c r="N30" s="108"/>
      <c r="O30" s="75"/>
      <c r="P30" s="79"/>
      <c r="Q30" s="75"/>
      <c r="R30" s="75"/>
      <c r="S30" s="75"/>
      <c r="T30" s="207"/>
      <c r="U30" s="76"/>
      <c r="V30" s="77"/>
      <c r="W30" s="18"/>
    </row>
    <row r="31" spans="1:24" ht="20.25" customHeight="1" x14ac:dyDescent="0.15">
      <c r="A31" s="113"/>
      <c r="B31" s="109"/>
      <c r="C31" s="78"/>
      <c r="D31" s="204"/>
      <c r="E31" s="75"/>
      <c r="F31" s="75"/>
      <c r="G31" s="206"/>
      <c r="H31" s="108"/>
      <c r="I31" s="75"/>
      <c r="J31" s="79"/>
      <c r="K31" s="75"/>
      <c r="L31" s="75"/>
      <c r="M31" s="75"/>
      <c r="N31" s="108"/>
      <c r="O31" s="75"/>
      <c r="P31" s="79"/>
      <c r="Q31" s="75"/>
      <c r="R31" s="75"/>
      <c r="S31" s="75"/>
      <c r="T31" s="108"/>
      <c r="U31" s="75"/>
      <c r="V31" s="79"/>
      <c r="W31" s="18"/>
    </row>
    <row r="32" spans="1:24" ht="20.25" customHeight="1" x14ac:dyDescent="0.15">
      <c r="A32" s="113"/>
      <c r="B32" s="109"/>
      <c r="C32" s="78"/>
      <c r="D32" s="204"/>
      <c r="E32" s="75"/>
      <c r="F32" s="75"/>
      <c r="G32" s="75"/>
      <c r="H32" s="108"/>
      <c r="I32" s="75"/>
      <c r="J32" s="79"/>
      <c r="K32" s="75"/>
      <c r="L32" s="75"/>
      <c r="M32" s="75"/>
      <c r="N32" s="108"/>
      <c r="O32" s="75"/>
      <c r="P32" s="79"/>
      <c r="Q32" s="75"/>
      <c r="R32" s="75"/>
      <c r="S32" s="75"/>
      <c r="T32" s="108"/>
      <c r="U32" s="75"/>
      <c r="V32" s="79"/>
      <c r="W32" s="18"/>
    </row>
    <row r="33" spans="1:23" ht="20.25" customHeight="1" x14ac:dyDescent="0.15">
      <c r="A33" s="113"/>
      <c r="B33" s="97"/>
      <c r="C33" s="20"/>
      <c r="D33" s="25"/>
      <c r="E33" s="20"/>
      <c r="F33" s="20"/>
      <c r="G33" s="23"/>
      <c r="H33" s="97"/>
      <c r="I33" s="20"/>
      <c r="J33" s="49"/>
      <c r="K33" s="20"/>
      <c r="L33" s="20"/>
      <c r="M33" s="20"/>
      <c r="N33" s="97"/>
      <c r="O33" s="20"/>
      <c r="P33" s="49"/>
      <c r="Q33" s="20"/>
      <c r="R33" s="20"/>
      <c r="S33" s="20"/>
      <c r="T33" s="97"/>
      <c r="U33" s="20"/>
      <c r="V33" s="49"/>
      <c r="W33" s="18"/>
    </row>
    <row r="34" spans="1:23" ht="20.25" customHeight="1" thickBot="1" x14ac:dyDescent="0.2">
      <c r="A34" s="129"/>
      <c r="B34" s="98"/>
      <c r="C34" s="21"/>
      <c r="D34" s="19"/>
      <c r="E34" s="21"/>
      <c r="F34" s="21"/>
      <c r="G34" s="22"/>
      <c r="H34" s="98"/>
      <c r="I34" s="125"/>
      <c r="J34" s="99"/>
      <c r="K34" s="21"/>
      <c r="L34" s="21"/>
      <c r="M34" s="21"/>
      <c r="N34" s="98"/>
      <c r="O34" s="21"/>
      <c r="P34" s="99"/>
      <c r="Q34" s="21"/>
      <c r="R34" s="21"/>
      <c r="S34" s="21"/>
      <c r="T34" s="98"/>
      <c r="U34" s="21"/>
      <c r="V34" s="99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111" t="s">
        <v>0</v>
      </c>
      <c r="E35" s="13" t="s">
        <v>2</v>
      </c>
      <c r="F35" s="12">
        <f>COUNTA(F3:F34)</f>
        <v>22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21</v>
      </c>
      <c r="P35" s="11" t="s">
        <v>0</v>
      </c>
      <c r="Q35" s="95" t="s">
        <v>2</v>
      </c>
      <c r="R35" s="12">
        <f>COUNTA(R3:R34)</f>
        <v>24</v>
      </c>
      <c r="S35" s="14" t="s">
        <v>0</v>
      </c>
      <c r="T35" s="10" t="s">
        <v>1</v>
      </c>
      <c r="U35" s="51">
        <f>C35+F35+I35+L35+O35+R35+V35</f>
        <v>146</v>
      </c>
      <c r="V35" s="50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18" priority="93" stopIfTrue="1" operator="equal">
      <formula>"ANC"</formula>
    </cfRule>
  </conditionalFormatting>
  <conditionalFormatting sqref="R6">
    <cfRule type="cellIs" dxfId="217" priority="92" stopIfTrue="1" operator="equal">
      <formula>"ANC"</formula>
    </cfRule>
  </conditionalFormatting>
  <conditionalFormatting sqref="O9">
    <cfRule type="cellIs" dxfId="216" priority="91" stopIfTrue="1" operator="equal">
      <formula>"ANC"</formula>
    </cfRule>
  </conditionalFormatting>
  <conditionalFormatting sqref="R10">
    <cfRule type="cellIs" dxfId="215" priority="90" stopIfTrue="1" operator="equal">
      <formula>"ANC"</formula>
    </cfRule>
  </conditionalFormatting>
  <conditionalFormatting sqref="I10">
    <cfRule type="cellIs" dxfId="214" priority="89" stopIfTrue="1" operator="equal">
      <formula>"ANC"</formula>
    </cfRule>
  </conditionalFormatting>
  <conditionalFormatting sqref="O10">
    <cfRule type="cellIs" dxfId="213" priority="88" stopIfTrue="1" operator="equal">
      <formula>"ANC"</formula>
    </cfRule>
  </conditionalFormatting>
  <conditionalFormatting sqref="R8">
    <cfRule type="cellIs" dxfId="212" priority="87" stopIfTrue="1" operator="equal">
      <formula>"ANC"</formula>
    </cfRule>
  </conditionalFormatting>
  <conditionalFormatting sqref="H33:J33">
    <cfRule type="cellIs" dxfId="211" priority="86" stopIfTrue="1" operator="equal">
      <formula>"ANC"</formula>
    </cfRule>
  </conditionalFormatting>
  <conditionalFormatting sqref="Q33:S33">
    <cfRule type="cellIs" dxfId="210" priority="85" stopIfTrue="1" operator="equal">
      <formula>"ANC"</formula>
    </cfRule>
  </conditionalFormatting>
  <conditionalFormatting sqref="T33:U33">
    <cfRule type="cellIs" dxfId="209" priority="84" stopIfTrue="1" operator="equal">
      <formula>"ANC"</formula>
    </cfRule>
  </conditionalFormatting>
  <conditionalFormatting sqref="I12">
    <cfRule type="cellIs" dxfId="208" priority="83" stopIfTrue="1" operator="equal">
      <formula>"ANC"</formula>
    </cfRule>
  </conditionalFormatting>
  <conditionalFormatting sqref="L9">
    <cfRule type="cellIs" dxfId="207" priority="82" stopIfTrue="1" operator="equal">
      <formula>"ANC"</formula>
    </cfRule>
  </conditionalFormatting>
  <conditionalFormatting sqref="I8">
    <cfRule type="cellIs" dxfId="206" priority="81" stopIfTrue="1" operator="equal">
      <formula>"ANC"</formula>
    </cfRule>
  </conditionalFormatting>
  <conditionalFormatting sqref="R3:R4">
    <cfRule type="cellIs" dxfId="205" priority="80" stopIfTrue="1" operator="equal">
      <formula>"ANC"</formula>
    </cfRule>
  </conditionalFormatting>
  <conditionalFormatting sqref="I11">
    <cfRule type="cellIs" dxfId="204" priority="79" stopIfTrue="1" operator="equal">
      <formula>"ANC"</formula>
    </cfRule>
  </conditionalFormatting>
  <conditionalFormatting sqref="L8">
    <cfRule type="cellIs" dxfId="203" priority="78" stopIfTrue="1" operator="equal">
      <formula>"ANC"</formula>
    </cfRule>
  </conditionalFormatting>
  <conditionalFormatting sqref="R7">
    <cfRule type="cellIs" dxfId="202" priority="77" stopIfTrue="1" operator="equal">
      <formula>"ANC"</formula>
    </cfRule>
  </conditionalFormatting>
  <conditionalFormatting sqref="R9">
    <cfRule type="cellIs" dxfId="201" priority="76" stopIfTrue="1" operator="equal">
      <formula>"ANC"</formula>
    </cfRule>
  </conditionalFormatting>
  <conditionalFormatting sqref="L3:L4">
    <cfRule type="cellIs" dxfId="200" priority="75" stopIfTrue="1" operator="equal">
      <formula>"ANC"</formula>
    </cfRule>
  </conditionalFormatting>
  <conditionalFormatting sqref="O7">
    <cfRule type="cellIs" dxfId="199" priority="74" stopIfTrue="1" operator="equal">
      <formula>"ANC"</formula>
    </cfRule>
  </conditionalFormatting>
  <conditionalFormatting sqref="U30">
    <cfRule type="cellIs" dxfId="198" priority="73" stopIfTrue="1" operator="equal">
      <formula>"ANC"</formula>
    </cfRule>
  </conditionalFormatting>
  <conditionalFormatting sqref="O8">
    <cfRule type="cellIs" dxfId="197" priority="72" stopIfTrue="1" operator="equal">
      <formula>"ANC"</formula>
    </cfRule>
  </conditionalFormatting>
  <conditionalFormatting sqref="O3:O4">
    <cfRule type="cellIs" dxfId="196" priority="71" stopIfTrue="1" operator="equal">
      <formula>"ANC"</formula>
    </cfRule>
  </conditionalFormatting>
  <conditionalFormatting sqref="I9">
    <cfRule type="cellIs" dxfId="195" priority="70" stopIfTrue="1" operator="equal">
      <formula>"ANC"</formula>
    </cfRule>
  </conditionalFormatting>
  <conditionalFormatting sqref="P8">
    <cfRule type="cellIs" dxfId="194" priority="69" stopIfTrue="1" operator="equal">
      <formula>"ANC"</formula>
    </cfRule>
  </conditionalFormatting>
  <conditionalFormatting sqref="P3:P4">
    <cfRule type="cellIs" dxfId="193" priority="68" stopIfTrue="1" operator="equal">
      <formula>"ANC"</formula>
    </cfRule>
  </conditionalFormatting>
  <conditionalFormatting sqref="J9">
    <cfRule type="cellIs" dxfId="192" priority="67" stopIfTrue="1" operator="equal">
      <formula>"ANC"</formula>
    </cfRule>
  </conditionalFormatting>
  <conditionalFormatting sqref="F9">
    <cfRule type="cellIs" dxfId="191" priority="66" stopIfTrue="1" operator="equal">
      <formula>"ANC"</formula>
    </cfRule>
  </conditionalFormatting>
  <conditionalFormatting sqref="M9">
    <cfRule type="cellIs" dxfId="190" priority="65" stopIfTrue="1" operator="equal">
      <formula>"ANC"</formula>
    </cfRule>
  </conditionalFormatting>
  <conditionalFormatting sqref="C12">
    <cfRule type="cellIs" dxfId="189" priority="64" stopIfTrue="1" operator="equal">
      <formula>"ANC"</formula>
    </cfRule>
  </conditionalFormatting>
  <conditionalFormatting sqref="J13 J15 J17 J19 J21 J23 S23 D21 C13:D20 F12:G17 F19:G22 G18:G23">
    <cfRule type="cellIs" dxfId="188" priority="63" stopIfTrue="1" operator="equal">
      <formula>"ANC"</formula>
    </cfRule>
  </conditionalFormatting>
  <conditionalFormatting sqref="I13 I15 I17 I19 I21 I23 L10 L12 L15 L17 O11 O13 O16 O18 O20 R11 R13 R23 U15 U17 U19">
    <cfRule type="cellIs" dxfId="187" priority="62" stopIfTrue="1" operator="equal">
      <formula>"ANC"</formula>
    </cfRule>
  </conditionalFormatting>
  <conditionalFormatting sqref="I14 I16 I20 I22 I24 L11 L13 L16 L24 O12 O14 O17 O19 O24 U16 U18 U24 R22:R24 R11:R18">
    <cfRule type="cellIs" dxfId="186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185" priority="60" stopIfTrue="1" operator="equal">
      <formula>"ANC"</formula>
    </cfRule>
  </conditionalFormatting>
  <conditionalFormatting sqref="T3 T5:U7">
    <cfRule type="cellIs" dxfId="184" priority="59" stopIfTrue="1" operator="equal">
      <formula>"ANC"</formula>
    </cfRule>
  </conditionalFormatting>
  <conditionalFormatting sqref="U3">
    <cfRule type="cellIs" dxfId="183" priority="58" stopIfTrue="1" operator="equal">
      <formula>"ANC"</formula>
    </cfRule>
  </conditionalFormatting>
  <conditionalFormatting sqref="V33">
    <cfRule type="cellIs" dxfId="182" priority="53" stopIfTrue="1" operator="equal">
      <formula>"ANC"</formula>
    </cfRule>
  </conditionalFormatting>
  <conditionalFormatting sqref="W1:IO1">
    <cfRule type="cellIs" dxfId="181" priority="57" stopIfTrue="1" operator="equal">
      <formula>"ANC"</formula>
    </cfRule>
  </conditionalFormatting>
  <conditionalFormatting sqref="V5:V7">
    <cfRule type="cellIs" dxfId="180" priority="51" stopIfTrue="1" operator="equal">
      <formula>"ANC"</formula>
    </cfRule>
  </conditionalFormatting>
  <conditionalFormatting sqref="S35">
    <cfRule type="cellIs" dxfId="179" priority="55" stopIfTrue="1" operator="equal">
      <formula>"ANC"</formula>
    </cfRule>
  </conditionalFormatting>
  <conditionalFormatting sqref="V25:V32 V4 V15 V17 V19 V34:V35">
    <cfRule type="cellIs" dxfId="178" priority="54" stopIfTrue="1" operator="equal">
      <formula>"ANC"</formula>
    </cfRule>
  </conditionalFormatting>
  <conditionalFormatting sqref="V16 V18 V24">
    <cfRule type="cellIs" dxfId="177" priority="52" stopIfTrue="1" operator="equal">
      <formula>"ANC"</formula>
    </cfRule>
  </conditionalFormatting>
  <conditionalFormatting sqref="V3">
    <cfRule type="cellIs" dxfId="176" priority="50" stopIfTrue="1" operator="equal">
      <formula>"ANC"</formula>
    </cfRule>
  </conditionalFormatting>
  <conditionalFormatting sqref="C11">
    <cfRule type="cellIs" dxfId="175" priority="46" stopIfTrue="1" operator="equal">
      <formula>"ANC"</formula>
    </cfRule>
  </conditionalFormatting>
  <conditionalFormatting sqref="C5:D5">
    <cfRule type="cellIs" dxfId="174" priority="48" stopIfTrue="1" operator="equal">
      <formula>"ANC"</formula>
    </cfRule>
  </conditionalFormatting>
  <conditionalFormatting sqref="C19:D19">
    <cfRule type="cellIs" dxfId="173" priority="47" stopIfTrue="1" operator="equal">
      <formula>"ANC"</formula>
    </cfRule>
  </conditionalFormatting>
  <conditionalFormatting sqref="C14 C16">
    <cfRule type="cellIs" dxfId="172" priority="45" stopIfTrue="1" operator="equal">
      <formula>"ANC"</formula>
    </cfRule>
  </conditionalFormatting>
  <conditionalFormatting sqref="C18:D18">
    <cfRule type="cellIs" dxfId="171" priority="44" stopIfTrue="1" operator="equal">
      <formula>"ANC"</formula>
    </cfRule>
  </conditionalFormatting>
  <conditionalFormatting sqref="O17 O19">
    <cfRule type="cellIs" dxfId="170" priority="43" stopIfTrue="1" operator="equal">
      <formula>"ANC"</formula>
    </cfRule>
  </conditionalFormatting>
  <conditionalFormatting sqref="O18">
    <cfRule type="cellIs" dxfId="169" priority="42" stopIfTrue="1" operator="equal">
      <formula>"ANC"</formula>
    </cfRule>
  </conditionalFormatting>
  <conditionalFormatting sqref="P18">
    <cfRule type="cellIs" dxfId="168" priority="41" stopIfTrue="1" operator="equal">
      <formula>"ANC"</formula>
    </cfRule>
  </conditionalFormatting>
  <conditionalFormatting sqref="O10 O12">
    <cfRule type="cellIs" dxfId="167" priority="40" stopIfTrue="1" operator="equal">
      <formula>"ANC"</formula>
    </cfRule>
  </conditionalFormatting>
  <conditionalFormatting sqref="O11 O13">
    <cfRule type="cellIs" dxfId="166" priority="39" stopIfTrue="1" operator="equal">
      <formula>"ANC"</formula>
    </cfRule>
  </conditionalFormatting>
  <conditionalFormatting sqref="P11 P13">
    <cfRule type="cellIs" dxfId="165" priority="38" stopIfTrue="1" operator="equal">
      <formula>"ANC"</formula>
    </cfRule>
  </conditionalFormatting>
  <conditionalFormatting sqref="Q22">
    <cfRule type="cellIs" dxfId="164" priority="37" stopIfTrue="1" operator="equal">
      <formula>"ANC"</formula>
    </cfRule>
  </conditionalFormatting>
  <conditionalFormatting sqref="S22">
    <cfRule type="cellIs" dxfId="163" priority="36" stopIfTrue="1" operator="equal">
      <formula>"ANC"</formula>
    </cfRule>
  </conditionalFormatting>
  <conditionalFormatting sqref="R22">
    <cfRule type="cellIs" dxfId="162" priority="35" stopIfTrue="1" operator="equal">
      <formula>"ANC"</formula>
    </cfRule>
  </conditionalFormatting>
  <conditionalFormatting sqref="F13 F15 F18 F20 F22">
    <cfRule type="cellIs" dxfId="161" priority="34" stopIfTrue="1" operator="equal">
      <formula>"ANC"</formula>
    </cfRule>
  </conditionalFormatting>
  <conditionalFormatting sqref="F20 F22">
    <cfRule type="cellIs" dxfId="160" priority="33" stopIfTrue="1" operator="equal">
      <formula>"ANC"</formula>
    </cfRule>
  </conditionalFormatting>
  <conditionalFormatting sqref="F19 F21">
    <cfRule type="cellIs" dxfId="159" priority="32" stopIfTrue="1" operator="equal">
      <formula>"ANC"</formula>
    </cfRule>
  </conditionalFormatting>
  <conditionalFormatting sqref="L16">
    <cfRule type="cellIs" dxfId="158" priority="31" stopIfTrue="1" operator="equal">
      <formula>"ANC"</formula>
    </cfRule>
  </conditionalFormatting>
  <conditionalFormatting sqref="O17 O19">
    <cfRule type="cellIs" dxfId="157" priority="30" stopIfTrue="1" operator="equal">
      <formula>"ANC"</formula>
    </cfRule>
  </conditionalFormatting>
  <conditionalFormatting sqref="O16 O18">
    <cfRule type="cellIs" dxfId="156" priority="29" stopIfTrue="1" operator="equal">
      <formula>"ANC"</formula>
    </cfRule>
  </conditionalFormatting>
  <conditionalFormatting sqref="P16 P18">
    <cfRule type="cellIs" dxfId="155" priority="28" stopIfTrue="1" operator="equal">
      <formula>"ANC"</formula>
    </cfRule>
  </conditionalFormatting>
  <conditionalFormatting sqref="O16 O18">
    <cfRule type="cellIs" dxfId="154" priority="27" stopIfTrue="1" operator="equal">
      <formula>"ANC"</formula>
    </cfRule>
  </conditionalFormatting>
  <conditionalFormatting sqref="O17">
    <cfRule type="cellIs" dxfId="153" priority="26" stopIfTrue="1" operator="equal">
      <formula>"ANC"</formula>
    </cfRule>
  </conditionalFormatting>
  <conditionalFormatting sqref="P17">
    <cfRule type="cellIs" dxfId="152" priority="25" stopIfTrue="1" operator="equal">
      <formula>"ANC"</formula>
    </cfRule>
  </conditionalFormatting>
  <conditionalFormatting sqref="R5">
    <cfRule type="cellIs" dxfId="151" priority="24" stopIfTrue="1" operator="equal">
      <formula>"ANC"</formula>
    </cfRule>
  </conditionalFormatting>
  <conditionalFormatting sqref="R9">
    <cfRule type="cellIs" dxfId="150" priority="23" stopIfTrue="1" operator="equal">
      <formula>"ANC"</formula>
    </cfRule>
  </conditionalFormatting>
  <conditionalFormatting sqref="R7">
    <cfRule type="cellIs" dxfId="149" priority="22" stopIfTrue="1" operator="equal">
      <formula>"ANC"</formula>
    </cfRule>
  </conditionalFormatting>
  <conditionalFormatting sqref="R6">
    <cfRule type="cellIs" dxfId="148" priority="21" stopIfTrue="1" operator="equal">
      <formula>"ANC"</formula>
    </cfRule>
  </conditionalFormatting>
  <conditionalFormatting sqref="R8">
    <cfRule type="cellIs" dxfId="147" priority="20" stopIfTrue="1" operator="equal">
      <formula>"ANC"</formula>
    </cfRule>
  </conditionalFormatting>
  <conditionalFormatting sqref="S22">
    <cfRule type="cellIs" dxfId="146" priority="19" stopIfTrue="1" operator="equal">
      <formula>"ANC"</formula>
    </cfRule>
  </conditionalFormatting>
  <conditionalFormatting sqref="R10 R12 R22">
    <cfRule type="cellIs" dxfId="145" priority="18" stopIfTrue="1" operator="equal">
      <formula>"ANC"</formula>
    </cfRule>
  </conditionalFormatting>
  <conditionalFormatting sqref="Q21">
    <cfRule type="cellIs" dxfId="144" priority="17" stopIfTrue="1" operator="equal">
      <formula>"ANC"</formula>
    </cfRule>
  </conditionalFormatting>
  <conditionalFormatting sqref="S21">
    <cfRule type="cellIs" dxfId="143" priority="16" stopIfTrue="1" operator="equal">
      <formula>"ANC"</formula>
    </cfRule>
  </conditionalFormatting>
  <conditionalFormatting sqref="R21">
    <cfRule type="cellIs" dxfId="142" priority="15" stopIfTrue="1" operator="equal">
      <formula>"ANC"</formula>
    </cfRule>
  </conditionalFormatting>
  <conditionalFormatting sqref="S22">
    <cfRule type="cellIs" dxfId="141" priority="14" stopIfTrue="1" operator="equal">
      <formula>"ANC"</formula>
    </cfRule>
  </conditionalFormatting>
  <conditionalFormatting sqref="R22">
    <cfRule type="cellIs" dxfId="140" priority="13" stopIfTrue="1" operator="equal">
      <formula>"ANC"</formula>
    </cfRule>
  </conditionalFormatting>
  <conditionalFormatting sqref="Q21">
    <cfRule type="cellIs" dxfId="139" priority="12" stopIfTrue="1" operator="equal">
      <formula>"ANC"</formula>
    </cfRule>
  </conditionalFormatting>
  <conditionalFormatting sqref="S21">
    <cfRule type="cellIs" dxfId="138" priority="11" stopIfTrue="1" operator="equal">
      <formula>"ANC"</formula>
    </cfRule>
  </conditionalFormatting>
  <conditionalFormatting sqref="R21">
    <cfRule type="cellIs" dxfId="137" priority="10" stopIfTrue="1" operator="equal">
      <formula>"ANC"</formula>
    </cfRule>
  </conditionalFormatting>
  <conditionalFormatting sqref="S21">
    <cfRule type="cellIs" dxfId="136" priority="9" stopIfTrue="1" operator="equal">
      <formula>"ANC"</formula>
    </cfRule>
  </conditionalFormatting>
  <conditionalFormatting sqref="R21">
    <cfRule type="cellIs" dxfId="135" priority="8" stopIfTrue="1" operator="equal">
      <formula>"ANC"</formula>
    </cfRule>
  </conditionalFormatting>
  <conditionalFormatting sqref="Q20">
    <cfRule type="cellIs" dxfId="134" priority="7" stopIfTrue="1" operator="equal">
      <formula>"ANC"</formula>
    </cfRule>
  </conditionalFormatting>
  <conditionalFormatting sqref="S20">
    <cfRule type="cellIs" dxfId="133" priority="6" stopIfTrue="1" operator="equal">
      <formula>"ANC"</formula>
    </cfRule>
  </conditionalFormatting>
  <conditionalFormatting sqref="R20">
    <cfRule type="cellIs" dxfId="132" priority="5" stopIfTrue="1" operator="equal">
      <formula>"ANC"</formula>
    </cfRule>
  </conditionalFormatting>
  <conditionalFormatting sqref="U14 U16 U18">
    <cfRule type="cellIs" dxfId="131" priority="4" stopIfTrue="1" operator="equal">
      <formula>"ANC"</formula>
    </cfRule>
  </conditionalFormatting>
  <conditionalFormatting sqref="U15 U17">
    <cfRule type="cellIs" dxfId="130" priority="3" stopIfTrue="1" operator="equal">
      <formula>"ANC"</formula>
    </cfRule>
  </conditionalFormatting>
  <conditionalFormatting sqref="V14 V16 V18">
    <cfRule type="cellIs" dxfId="129" priority="2" stopIfTrue="1" operator="equal">
      <formula>"ANC"</formula>
    </cfRule>
  </conditionalFormatting>
  <conditionalFormatting sqref="V15 V17">
    <cfRule type="cellIs" dxfId="12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259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31"/>
      <c r="B2" s="83" t="s">
        <v>10</v>
      </c>
      <c r="C2" s="30"/>
      <c r="D2" s="29"/>
      <c r="E2" s="83" t="s">
        <v>9</v>
      </c>
      <c r="F2" s="30"/>
      <c r="G2" s="29"/>
      <c r="H2" s="115" t="s">
        <v>8</v>
      </c>
      <c r="I2" s="115"/>
      <c r="J2" s="115"/>
      <c r="K2" s="116" t="s">
        <v>7</v>
      </c>
      <c r="L2" s="115"/>
      <c r="M2" s="117"/>
      <c r="N2" s="115" t="s">
        <v>6</v>
      </c>
      <c r="O2" s="115"/>
      <c r="P2" s="115"/>
      <c r="Q2" s="122" t="s">
        <v>5</v>
      </c>
      <c r="R2" s="118"/>
      <c r="S2" s="117"/>
      <c r="T2" s="119" t="s">
        <v>4</v>
      </c>
      <c r="U2" s="118"/>
      <c r="V2" s="120"/>
    </row>
    <row r="3" spans="1:23" ht="20.25" customHeight="1" x14ac:dyDescent="0.15">
      <c r="A3" s="113"/>
      <c r="B3" s="135" t="s">
        <v>303</v>
      </c>
      <c r="C3" s="136" t="s">
        <v>48</v>
      </c>
      <c r="D3" s="137" t="s">
        <v>304</v>
      </c>
      <c r="E3" s="136" t="s">
        <v>331</v>
      </c>
      <c r="F3" s="136" t="s">
        <v>19</v>
      </c>
      <c r="G3" s="136" t="s">
        <v>304</v>
      </c>
      <c r="H3" s="144" t="s">
        <v>353</v>
      </c>
      <c r="I3" s="145" t="s">
        <v>18</v>
      </c>
      <c r="J3" s="146" t="s">
        <v>354</v>
      </c>
      <c r="K3" s="144" t="s">
        <v>303</v>
      </c>
      <c r="L3" s="145" t="s">
        <v>51</v>
      </c>
      <c r="M3" s="146" t="s">
        <v>304</v>
      </c>
      <c r="N3" s="145" t="s">
        <v>331</v>
      </c>
      <c r="O3" s="145" t="s">
        <v>19</v>
      </c>
      <c r="P3" s="145" t="s">
        <v>304</v>
      </c>
      <c r="Q3" s="144" t="s">
        <v>353</v>
      </c>
      <c r="R3" s="145" t="s">
        <v>18</v>
      </c>
      <c r="S3" s="146" t="s">
        <v>354</v>
      </c>
      <c r="T3" s="144" t="s">
        <v>261</v>
      </c>
      <c r="U3" s="145" t="s">
        <v>262</v>
      </c>
      <c r="V3" s="146" t="s">
        <v>263</v>
      </c>
      <c r="W3" s="18"/>
    </row>
    <row r="4" spans="1:23" ht="20.25" customHeight="1" x14ac:dyDescent="0.15">
      <c r="A4" s="113"/>
      <c r="B4" s="135" t="s">
        <v>266</v>
      </c>
      <c r="C4" s="136" t="s">
        <v>24</v>
      </c>
      <c r="D4" s="137" t="s">
        <v>267</v>
      </c>
      <c r="E4" s="136" t="s">
        <v>332</v>
      </c>
      <c r="F4" s="136" t="s">
        <v>75</v>
      </c>
      <c r="G4" s="136" t="s">
        <v>267</v>
      </c>
      <c r="H4" s="135" t="s">
        <v>331</v>
      </c>
      <c r="I4" s="136" t="s">
        <v>19</v>
      </c>
      <c r="J4" s="137" t="s">
        <v>304</v>
      </c>
      <c r="K4" s="135" t="s">
        <v>264</v>
      </c>
      <c r="L4" s="136" t="s">
        <v>62</v>
      </c>
      <c r="M4" s="137" t="s">
        <v>265</v>
      </c>
      <c r="N4" s="136" t="s">
        <v>266</v>
      </c>
      <c r="O4" s="136" t="s">
        <v>24</v>
      </c>
      <c r="P4" s="136" t="s">
        <v>267</v>
      </c>
      <c r="Q4" s="135" t="s">
        <v>303</v>
      </c>
      <c r="R4" s="136" t="s">
        <v>48</v>
      </c>
      <c r="S4" s="137" t="s">
        <v>263</v>
      </c>
      <c r="T4" s="135" t="s">
        <v>264</v>
      </c>
      <c r="U4" s="136" t="s">
        <v>62</v>
      </c>
      <c r="V4" s="137" t="s">
        <v>265</v>
      </c>
      <c r="W4" s="18"/>
    </row>
    <row r="5" spans="1:23" ht="20.25" customHeight="1" x14ac:dyDescent="0.15">
      <c r="A5" s="114" t="s">
        <v>12</v>
      </c>
      <c r="B5" s="135" t="s">
        <v>305</v>
      </c>
      <c r="C5" s="136" t="s">
        <v>42</v>
      </c>
      <c r="D5" s="137" t="s">
        <v>306</v>
      </c>
      <c r="E5" s="136" t="s">
        <v>266</v>
      </c>
      <c r="F5" s="136" t="s">
        <v>24</v>
      </c>
      <c r="G5" s="136" t="s">
        <v>267</v>
      </c>
      <c r="H5" s="135" t="s">
        <v>332</v>
      </c>
      <c r="I5" s="136" t="s">
        <v>75</v>
      </c>
      <c r="J5" s="137" t="s">
        <v>267</v>
      </c>
      <c r="K5" s="135" t="s">
        <v>266</v>
      </c>
      <c r="L5" s="136" t="s">
        <v>24</v>
      </c>
      <c r="M5" s="137" t="s">
        <v>267</v>
      </c>
      <c r="N5" s="136" t="s">
        <v>268</v>
      </c>
      <c r="O5" s="136" t="s">
        <v>141</v>
      </c>
      <c r="P5" s="136" t="s">
        <v>269</v>
      </c>
      <c r="Q5" s="135" t="s">
        <v>264</v>
      </c>
      <c r="R5" s="136" t="s">
        <v>62</v>
      </c>
      <c r="S5" s="137" t="s">
        <v>265</v>
      </c>
      <c r="T5" s="135" t="s">
        <v>266</v>
      </c>
      <c r="U5" s="136" t="s">
        <v>24</v>
      </c>
      <c r="V5" s="137" t="s">
        <v>267</v>
      </c>
      <c r="W5" s="18"/>
    </row>
    <row r="6" spans="1:23" ht="20.25" customHeight="1" x14ac:dyDescent="0.15">
      <c r="A6" s="114" t="s">
        <v>15</v>
      </c>
      <c r="B6" s="135" t="s">
        <v>307</v>
      </c>
      <c r="C6" s="136" t="s">
        <v>308</v>
      </c>
      <c r="D6" s="137" t="s">
        <v>309</v>
      </c>
      <c r="E6" s="136" t="s">
        <v>333</v>
      </c>
      <c r="F6" s="136" t="s">
        <v>142</v>
      </c>
      <c r="G6" s="136" t="s">
        <v>334</v>
      </c>
      <c r="H6" s="135" t="s">
        <v>266</v>
      </c>
      <c r="I6" s="136" t="s">
        <v>24</v>
      </c>
      <c r="J6" s="137" t="s">
        <v>267</v>
      </c>
      <c r="K6" s="135" t="s">
        <v>365</v>
      </c>
      <c r="L6" s="136" t="s">
        <v>140</v>
      </c>
      <c r="M6" s="137" t="s">
        <v>267</v>
      </c>
      <c r="N6" s="136" t="s">
        <v>333</v>
      </c>
      <c r="O6" s="136" t="s">
        <v>142</v>
      </c>
      <c r="P6" s="136" t="s">
        <v>334</v>
      </c>
      <c r="Q6" s="135" t="s">
        <v>332</v>
      </c>
      <c r="R6" s="136" t="s">
        <v>75</v>
      </c>
      <c r="S6" s="137" t="s">
        <v>267</v>
      </c>
      <c r="T6" s="135" t="s">
        <v>268</v>
      </c>
      <c r="U6" s="136" t="s">
        <v>141</v>
      </c>
      <c r="V6" s="137" t="s">
        <v>269</v>
      </c>
      <c r="W6" s="18"/>
    </row>
    <row r="7" spans="1:23" ht="20.25" customHeight="1" x14ac:dyDescent="0.15">
      <c r="A7" s="114" t="s">
        <v>29</v>
      </c>
      <c r="B7" s="135" t="s">
        <v>310</v>
      </c>
      <c r="C7" s="136" t="s">
        <v>311</v>
      </c>
      <c r="D7" s="137" t="s">
        <v>312</v>
      </c>
      <c r="E7" s="136" t="s">
        <v>297</v>
      </c>
      <c r="F7" s="136" t="s">
        <v>70</v>
      </c>
      <c r="G7" s="136" t="s">
        <v>335</v>
      </c>
      <c r="H7" s="135" t="s">
        <v>305</v>
      </c>
      <c r="I7" s="136" t="s">
        <v>42</v>
      </c>
      <c r="J7" s="137" t="s">
        <v>355</v>
      </c>
      <c r="K7" s="135" t="s">
        <v>351</v>
      </c>
      <c r="L7" s="136" t="s">
        <v>19</v>
      </c>
      <c r="M7" s="137" t="s">
        <v>366</v>
      </c>
      <c r="N7" s="136" t="s">
        <v>270</v>
      </c>
      <c r="O7" s="136" t="s">
        <v>148</v>
      </c>
      <c r="P7" s="136" t="s">
        <v>378</v>
      </c>
      <c r="Q7" s="135" t="s">
        <v>266</v>
      </c>
      <c r="R7" s="136" t="s">
        <v>24</v>
      </c>
      <c r="S7" s="137" t="s">
        <v>267</v>
      </c>
      <c r="T7" s="135" t="s">
        <v>270</v>
      </c>
      <c r="U7" s="136" t="s">
        <v>73</v>
      </c>
      <c r="V7" s="137" t="s">
        <v>271</v>
      </c>
      <c r="W7" s="18"/>
    </row>
    <row r="8" spans="1:23" ht="20.25" customHeight="1" x14ac:dyDescent="0.15">
      <c r="A8" s="114" t="s">
        <v>13</v>
      </c>
      <c r="B8" s="135" t="s">
        <v>400</v>
      </c>
      <c r="C8" s="136" t="s">
        <v>401</v>
      </c>
      <c r="D8" s="137" t="s">
        <v>274</v>
      </c>
      <c r="E8" s="136" t="s">
        <v>336</v>
      </c>
      <c r="F8" s="136" t="s">
        <v>26</v>
      </c>
      <c r="G8" s="136" t="s">
        <v>337</v>
      </c>
      <c r="H8" s="135" t="s">
        <v>268</v>
      </c>
      <c r="I8" s="136" t="s">
        <v>141</v>
      </c>
      <c r="J8" s="137" t="s">
        <v>357</v>
      </c>
      <c r="K8" s="135" t="s">
        <v>367</v>
      </c>
      <c r="L8" s="136" t="s">
        <v>71</v>
      </c>
      <c r="M8" s="137" t="s">
        <v>335</v>
      </c>
      <c r="N8" s="136" t="s">
        <v>336</v>
      </c>
      <c r="O8" s="136" t="s">
        <v>26</v>
      </c>
      <c r="P8" s="136" t="s">
        <v>337</v>
      </c>
      <c r="Q8" s="135" t="s">
        <v>297</v>
      </c>
      <c r="R8" s="136" t="s">
        <v>70</v>
      </c>
      <c r="S8" s="137" t="s">
        <v>335</v>
      </c>
      <c r="T8" s="135" t="s">
        <v>272</v>
      </c>
      <c r="U8" s="136" t="s">
        <v>273</v>
      </c>
      <c r="V8" s="137" t="s">
        <v>274</v>
      </c>
      <c r="W8" s="18"/>
    </row>
    <row r="9" spans="1:23" ht="20.25" customHeight="1" x14ac:dyDescent="0.15">
      <c r="A9" s="114" t="s">
        <v>14</v>
      </c>
      <c r="B9" s="135" t="s">
        <v>313</v>
      </c>
      <c r="C9" s="136" t="s">
        <v>88</v>
      </c>
      <c r="D9" s="137" t="s">
        <v>274</v>
      </c>
      <c r="E9" s="136" t="s">
        <v>277</v>
      </c>
      <c r="F9" s="136" t="s">
        <v>21</v>
      </c>
      <c r="G9" s="136" t="s">
        <v>278</v>
      </c>
      <c r="H9" s="135" t="s">
        <v>314</v>
      </c>
      <c r="I9" s="136" t="s">
        <v>315</v>
      </c>
      <c r="J9" s="137" t="s">
        <v>398</v>
      </c>
      <c r="K9" s="135" t="s">
        <v>368</v>
      </c>
      <c r="L9" s="136" t="s">
        <v>22</v>
      </c>
      <c r="M9" s="137" t="s">
        <v>369</v>
      </c>
      <c r="N9" s="136" t="s">
        <v>277</v>
      </c>
      <c r="O9" s="136" t="s">
        <v>21</v>
      </c>
      <c r="P9" s="136" t="s">
        <v>278</v>
      </c>
      <c r="Q9" s="135" t="s">
        <v>383</v>
      </c>
      <c r="R9" s="136" t="s">
        <v>149</v>
      </c>
      <c r="S9" s="137" t="s">
        <v>384</v>
      </c>
      <c r="T9" s="135" t="s">
        <v>275</v>
      </c>
      <c r="U9" s="136" t="s">
        <v>144</v>
      </c>
      <c r="V9" s="137" t="s">
        <v>276</v>
      </c>
      <c r="W9" s="18"/>
    </row>
    <row r="10" spans="1:23" ht="20.25" customHeight="1" x14ac:dyDescent="0.15">
      <c r="A10" s="114" t="s">
        <v>12</v>
      </c>
      <c r="B10" s="135" t="s">
        <v>318</v>
      </c>
      <c r="C10" s="136" t="s">
        <v>319</v>
      </c>
      <c r="D10" s="137" t="s">
        <v>281</v>
      </c>
      <c r="E10" s="136" t="s">
        <v>282</v>
      </c>
      <c r="F10" s="136" t="s">
        <v>20</v>
      </c>
      <c r="G10" s="136" t="s">
        <v>283</v>
      </c>
      <c r="H10" s="135" t="s">
        <v>399</v>
      </c>
      <c r="I10" s="136" t="s">
        <v>145</v>
      </c>
      <c r="J10" s="137" t="s">
        <v>312</v>
      </c>
      <c r="K10" s="135" t="s">
        <v>336</v>
      </c>
      <c r="L10" s="136" t="s">
        <v>26</v>
      </c>
      <c r="M10" s="137" t="s">
        <v>337</v>
      </c>
      <c r="N10" s="136" t="s">
        <v>379</v>
      </c>
      <c r="O10" s="136" t="s">
        <v>146</v>
      </c>
      <c r="P10" s="136" t="s">
        <v>278</v>
      </c>
      <c r="Q10" s="135" t="s">
        <v>336</v>
      </c>
      <c r="R10" s="136" t="s">
        <v>26</v>
      </c>
      <c r="S10" s="137" t="s">
        <v>337</v>
      </c>
      <c r="T10" s="135" t="s">
        <v>277</v>
      </c>
      <c r="U10" s="136" t="s">
        <v>21</v>
      </c>
      <c r="V10" s="137" t="s">
        <v>278</v>
      </c>
      <c r="W10" s="18"/>
    </row>
    <row r="11" spans="1:23" ht="20.25" customHeight="1" x14ac:dyDescent="0.15">
      <c r="A11" s="114" t="s">
        <v>15</v>
      </c>
      <c r="B11" s="135" t="s">
        <v>286</v>
      </c>
      <c r="C11" s="136" t="s">
        <v>26</v>
      </c>
      <c r="D11" s="137" t="s">
        <v>320</v>
      </c>
      <c r="E11" s="136" t="s">
        <v>317</v>
      </c>
      <c r="F11" s="136" t="s">
        <v>21</v>
      </c>
      <c r="G11" s="136" t="s">
        <v>340</v>
      </c>
      <c r="H11" s="135" t="s">
        <v>275</v>
      </c>
      <c r="I11" s="136" t="s">
        <v>144</v>
      </c>
      <c r="J11" s="137" t="s">
        <v>276</v>
      </c>
      <c r="K11" s="135" t="s">
        <v>370</v>
      </c>
      <c r="L11" s="136" t="s">
        <v>68</v>
      </c>
      <c r="M11" s="137" t="s">
        <v>371</v>
      </c>
      <c r="N11" s="136" t="s">
        <v>299</v>
      </c>
      <c r="O11" s="136" t="s">
        <v>65</v>
      </c>
      <c r="P11" s="136" t="s">
        <v>380</v>
      </c>
      <c r="Q11" s="135" t="s">
        <v>277</v>
      </c>
      <c r="R11" s="136" t="s">
        <v>21</v>
      </c>
      <c r="S11" s="137" t="s">
        <v>278</v>
      </c>
      <c r="T11" s="135" t="s">
        <v>279</v>
      </c>
      <c r="U11" s="136" t="s">
        <v>280</v>
      </c>
      <c r="V11" s="137" t="s">
        <v>281</v>
      </c>
      <c r="W11" s="18"/>
    </row>
    <row r="12" spans="1:23" ht="20.25" customHeight="1" x14ac:dyDescent="0.15">
      <c r="A12" s="114" t="s">
        <v>16</v>
      </c>
      <c r="B12" s="135" t="s">
        <v>321</v>
      </c>
      <c r="C12" s="136" t="s">
        <v>45</v>
      </c>
      <c r="D12" s="137" t="s">
        <v>322</v>
      </c>
      <c r="E12" s="136" t="s">
        <v>299</v>
      </c>
      <c r="F12" s="136" t="s">
        <v>65</v>
      </c>
      <c r="G12" s="136" t="s">
        <v>341</v>
      </c>
      <c r="H12" s="135" t="s">
        <v>336</v>
      </c>
      <c r="I12" s="136" t="s">
        <v>26</v>
      </c>
      <c r="J12" s="137" t="s">
        <v>337</v>
      </c>
      <c r="K12" s="135" t="s">
        <v>277</v>
      </c>
      <c r="L12" s="136" t="s">
        <v>21</v>
      </c>
      <c r="M12" s="137" t="s">
        <v>278</v>
      </c>
      <c r="N12" s="136" t="s">
        <v>282</v>
      </c>
      <c r="O12" s="136" t="s">
        <v>20</v>
      </c>
      <c r="P12" s="136" t="s">
        <v>283</v>
      </c>
      <c r="Q12" s="135" t="s">
        <v>358</v>
      </c>
      <c r="R12" s="136" t="s">
        <v>146</v>
      </c>
      <c r="S12" s="137" t="s">
        <v>359</v>
      </c>
      <c r="T12" s="135" t="s">
        <v>282</v>
      </c>
      <c r="U12" s="136" t="s">
        <v>20</v>
      </c>
      <c r="V12" s="137" t="s">
        <v>283</v>
      </c>
      <c r="W12" s="18"/>
    </row>
    <row r="13" spans="1:23" ht="20.25" customHeight="1" x14ac:dyDescent="0.15">
      <c r="A13" s="114" t="s">
        <v>17</v>
      </c>
      <c r="B13" s="135" t="s">
        <v>323</v>
      </c>
      <c r="C13" s="136" t="s">
        <v>23</v>
      </c>
      <c r="D13" s="137" t="s">
        <v>287</v>
      </c>
      <c r="E13" s="136" t="s">
        <v>342</v>
      </c>
      <c r="F13" s="136" t="s">
        <v>79</v>
      </c>
      <c r="G13" s="136" t="s">
        <v>343</v>
      </c>
      <c r="H13" s="135" t="s">
        <v>277</v>
      </c>
      <c r="I13" s="136" t="s">
        <v>21</v>
      </c>
      <c r="J13" s="137" t="s">
        <v>278</v>
      </c>
      <c r="K13" s="135" t="s">
        <v>372</v>
      </c>
      <c r="L13" s="136" t="s">
        <v>373</v>
      </c>
      <c r="M13" s="137" t="s">
        <v>374</v>
      </c>
      <c r="N13" s="136" t="s">
        <v>317</v>
      </c>
      <c r="O13" s="136" t="s">
        <v>21</v>
      </c>
      <c r="P13" s="136" t="s">
        <v>340</v>
      </c>
      <c r="Q13" s="135" t="s">
        <v>282</v>
      </c>
      <c r="R13" s="136" t="s">
        <v>20</v>
      </c>
      <c r="S13" s="137" t="s">
        <v>283</v>
      </c>
      <c r="T13" s="135" t="s">
        <v>286</v>
      </c>
      <c r="U13" s="136" t="s">
        <v>26</v>
      </c>
      <c r="V13" s="137" t="s">
        <v>287</v>
      </c>
      <c r="W13" s="18"/>
    </row>
    <row r="14" spans="1:23" ht="20.25" customHeight="1" x14ac:dyDescent="0.15">
      <c r="A14" s="113"/>
      <c r="B14" s="135" t="s">
        <v>293</v>
      </c>
      <c r="C14" s="136" t="s">
        <v>22</v>
      </c>
      <c r="D14" s="137" t="s">
        <v>294</v>
      </c>
      <c r="E14" s="136" t="s">
        <v>344</v>
      </c>
      <c r="F14" s="136" t="s">
        <v>23</v>
      </c>
      <c r="G14" s="136" t="s">
        <v>345</v>
      </c>
      <c r="H14" s="135" t="s">
        <v>358</v>
      </c>
      <c r="I14" s="136" t="s">
        <v>146</v>
      </c>
      <c r="J14" s="137" t="s">
        <v>359</v>
      </c>
      <c r="K14" s="135" t="s">
        <v>282</v>
      </c>
      <c r="L14" s="136" t="s">
        <v>20</v>
      </c>
      <c r="M14" s="137" t="s">
        <v>283</v>
      </c>
      <c r="N14" s="136" t="s">
        <v>342</v>
      </c>
      <c r="O14" s="136" t="s">
        <v>79</v>
      </c>
      <c r="P14" s="136" t="s">
        <v>343</v>
      </c>
      <c r="Q14" s="135" t="s">
        <v>370</v>
      </c>
      <c r="R14" s="136" t="s">
        <v>68</v>
      </c>
      <c r="S14" s="137" t="s">
        <v>385</v>
      </c>
      <c r="T14" s="135" t="s">
        <v>291</v>
      </c>
      <c r="U14" s="136" t="s">
        <v>23</v>
      </c>
      <c r="V14" s="137" t="s">
        <v>292</v>
      </c>
      <c r="W14" s="18"/>
    </row>
    <row r="15" spans="1:23" ht="20.25" customHeight="1" x14ac:dyDescent="0.15">
      <c r="A15" s="113"/>
      <c r="B15" s="135" t="s">
        <v>326</v>
      </c>
      <c r="C15" s="136" t="s">
        <v>37</v>
      </c>
      <c r="D15" s="137" t="s">
        <v>327</v>
      </c>
      <c r="E15" s="136" t="s">
        <v>346</v>
      </c>
      <c r="F15" s="136" t="s">
        <v>84</v>
      </c>
      <c r="G15" s="136" t="s">
        <v>345</v>
      </c>
      <c r="H15" s="135" t="s">
        <v>282</v>
      </c>
      <c r="I15" s="136" t="s">
        <v>20</v>
      </c>
      <c r="J15" s="137" t="s">
        <v>283</v>
      </c>
      <c r="K15" s="135" t="s">
        <v>317</v>
      </c>
      <c r="L15" s="136" t="s">
        <v>21</v>
      </c>
      <c r="M15" s="137" t="s">
        <v>340</v>
      </c>
      <c r="N15" s="136" t="s">
        <v>381</v>
      </c>
      <c r="O15" s="136" t="s">
        <v>143</v>
      </c>
      <c r="P15" s="136" t="s">
        <v>325</v>
      </c>
      <c r="Q15" s="135" t="s">
        <v>386</v>
      </c>
      <c r="R15" s="136" t="s">
        <v>22</v>
      </c>
      <c r="S15" s="137" t="s">
        <v>340</v>
      </c>
      <c r="T15" s="135" t="s">
        <v>293</v>
      </c>
      <c r="U15" s="136" t="s">
        <v>22</v>
      </c>
      <c r="V15" s="137" t="s">
        <v>294</v>
      </c>
      <c r="W15" s="18"/>
    </row>
    <row r="16" spans="1:23" ht="20.25" customHeight="1" x14ac:dyDescent="0.15">
      <c r="A16" s="113"/>
      <c r="B16" s="135" t="s">
        <v>396</v>
      </c>
      <c r="C16" s="136" t="s">
        <v>397</v>
      </c>
      <c r="D16" s="137" t="s">
        <v>296</v>
      </c>
      <c r="E16" s="136" t="s">
        <v>347</v>
      </c>
      <c r="F16" s="136" t="s">
        <v>45</v>
      </c>
      <c r="G16" s="136" t="s">
        <v>348</v>
      </c>
      <c r="H16" s="135" t="s">
        <v>360</v>
      </c>
      <c r="I16" s="136" t="s">
        <v>147</v>
      </c>
      <c r="J16" s="137" t="s">
        <v>348</v>
      </c>
      <c r="K16" s="135" t="s">
        <v>342</v>
      </c>
      <c r="L16" s="136" t="s">
        <v>79</v>
      </c>
      <c r="M16" s="137" t="s">
        <v>343</v>
      </c>
      <c r="N16" s="136" t="s">
        <v>293</v>
      </c>
      <c r="O16" s="136" t="s">
        <v>22</v>
      </c>
      <c r="P16" s="136" t="s">
        <v>294</v>
      </c>
      <c r="Q16" s="135" t="s">
        <v>387</v>
      </c>
      <c r="R16" s="136" t="s">
        <v>81</v>
      </c>
      <c r="S16" s="137" t="s">
        <v>343</v>
      </c>
      <c r="T16" s="135" t="s">
        <v>295</v>
      </c>
      <c r="U16" s="136" t="s">
        <v>19</v>
      </c>
      <c r="V16" s="137" t="s">
        <v>296</v>
      </c>
      <c r="W16" s="18"/>
    </row>
    <row r="17" spans="1:23" ht="20.25" customHeight="1" x14ac:dyDescent="0.15">
      <c r="A17" s="113"/>
      <c r="B17" s="135" t="s">
        <v>295</v>
      </c>
      <c r="C17" s="136" t="s">
        <v>19</v>
      </c>
      <c r="D17" s="137" t="s">
        <v>296</v>
      </c>
      <c r="E17" s="136" t="s">
        <v>349</v>
      </c>
      <c r="F17" s="136" t="s">
        <v>88</v>
      </c>
      <c r="G17" s="136" t="s">
        <v>294</v>
      </c>
      <c r="H17" s="135" t="s">
        <v>293</v>
      </c>
      <c r="I17" s="136" t="s">
        <v>22</v>
      </c>
      <c r="J17" s="137" t="s">
        <v>294</v>
      </c>
      <c r="K17" s="135" t="s">
        <v>375</v>
      </c>
      <c r="L17" s="136" t="s">
        <v>86</v>
      </c>
      <c r="M17" s="137" t="s">
        <v>376</v>
      </c>
      <c r="N17" s="136" t="s">
        <v>382</v>
      </c>
      <c r="O17" s="136" t="s">
        <v>25</v>
      </c>
      <c r="P17" s="136" t="s">
        <v>362</v>
      </c>
      <c r="Q17" s="135" t="s">
        <v>346</v>
      </c>
      <c r="R17" s="136" t="s">
        <v>84</v>
      </c>
      <c r="S17" s="137" t="s">
        <v>345</v>
      </c>
      <c r="T17" s="135" t="s">
        <v>297</v>
      </c>
      <c r="U17" s="136" t="s">
        <v>70</v>
      </c>
      <c r="V17" s="137" t="s">
        <v>298</v>
      </c>
      <c r="W17" s="18"/>
    </row>
    <row r="18" spans="1:23" ht="20.25" customHeight="1" x14ac:dyDescent="0.15">
      <c r="A18" s="113"/>
      <c r="B18" s="135" t="s">
        <v>328</v>
      </c>
      <c r="C18" s="136" t="s">
        <v>32</v>
      </c>
      <c r="D18" s="137" t="s">
        <v>300</v>
      </c>
      <c r="E18" s="136" t="s">
        <v>293</v>
      </c>
      <c r="F18" s="136" t="s">
        <v>22</v>
      </c>
      <c r="G18" s="136" t="s">
        <v>294</v>
      </c>
      <c r="H18" s="135" t="s">
        <v>361</v>
      </c>
      <c r="I18" s="136" t="s">
        <v>57</v>
      </c>
      <c r="J18" s="137" t="s">
        <v>362</v>
      </c>
      <c r="K18" s="135" t="s">
        <v>347</v>
      </c>
      <c r="L18" s="136" t="s">
        <v>45</v>
      </c>
      <c r="M18" s="137" t="s">
        <v>348</v>
      </c>
      <c r="N18" s="136" t="s">
        <v>350</v>
      </c>
      <c r="O18" s="136" t="s">
        <v>118</v>
      </c>
      <c r="P18" s="136" t="s">
        <v>327</v>
      </c>
      <c r="Q18" s="135" t="s">
        <v>388</v>
      </c>
      <c r="R18" s="136" t="s">
        <v>19</v>
      </c>
      <c r="S18" s="137" t="s">
        <v>345</v>
      </c>
      <c r="T18" s="135" t="s">
        <v>299</v>
      </c>
      <c r="U18" s="136" t="s">
        <v>23</v>
      </c>
      <c r="V18" s="137" t="s">
        <v>300</v>
      </c>
      <c r="W18" s="18"/>
    </row>
    <row r="19" spans="1:23" ht="20.25" customHeight="1" x14ac:dyDescent="0.15">
      <c r="A19" s="113"/>
      <c r="B19" s="147" t="s">
        <v>301</v>
      </c>
      <c r="C19" s="148" t="s">
        <v>25</v>
      </c>
      <c r="D19" s="208" t="s">
        <v>302</v>
      </c>
      <c r="E19" s="136" t="s">
        <v>350</v>
      </c>
      <c r="F19" s="136" t="s">
        <v>118</v>
      </c>
      <c r="G19" s="136" t="s">
        <v>327</v>
      </c>
      <c r="H19" s="135" t="s">
        <v>295</v>
      </c>
      <c r="I19" s="136" t="s">
        <v>19</v>
      </c>
      <c r="J19" s="137" t="s">
        <v>296</v>
      </c>
      <c r="K19" s="135" t="s">
        <v>293</v>
      </c>
      <c r="L19" s="136" t="s">
        <v>22</v>
      </c>
      <c r="M19" s="137" t="s">
        <v>294</v>
      </c>
      <c r="N19" s="136" t="s">
        <v>295</v>
      </c>
      <c r="O19" s="136" t="s">
        <v>19</v>
      </c>
      <c r="P19" s="136" t="s">
        <v>296</v>
      </c>
      <c r="Q19" s="135" t="s">
        <v>389</v>
      </c>
      <c r="R19" s="136" t="s">
        <v>54</v>
      </c>
      <c r="S19" s="137" t="s">
        <v>348</v>
      </c>
      <c r="T19" s="135" t="s">
        <v>301</v>
      </c>
      <c r="U19" s="136" t="s">
        <v>25</v>
      </c>
      <c r="V19" s="137" t="s">
        <v>302</v>
      </c>
      <c r="W19" s="18"/>
    </row>
    <row r="20" spans="1:23" ht="20.25" customHeight="1" x14ac:dyDescent="0.15">
      <c r="A20" s="113"/>
      <c r="B20" s="147" t="s">
        <v>329</v>
      </c>
      <c r="C20" s="148" t="s">
        <v>195</v>
      </c>
      <c r="D20" s="208" t="s">
        <v>330</v>
      </c>
      <c r="E20" s="136" t="s">
        <v>351</v>
      </c>
      <c r="F20" s="136" t="s">
        <v>19</v>
      </c>
      <c r="G20" s="136" t="s">
        <v>298</v>
      </c>
      <c r="H20" s="135" t="s">
        <v>328</v>
      </c>
      <c r="I20" s="136" t="s">
        <v>32</v>
      </c>
      <c r="J20" s="137" t="s">
        <v>300</v>
      </c>
      <c r="K20" s="135" t="s">
        <v>326</v>
      </c>
      <c r="L20" s="136" t="s">
        <v>37</v>
      </c>
      <c r="M20" s="137" t="s">
        <v>296</v>
      </c>
      <c r="N20" s="40" t="s">
        <v>328</v>
      </c>
      <c r="O20" s="40" t="s">
        <v>32</v>
      </c>
      <c r="P20" s="40" t="s">
        <v>300</v>
      </c>
      <c r="Q20" s="135" t="s">
        <v>349</v>
      </c>
      <c r="R20" s="136" t="s">
        <v>88</v>
      </c>
      <c r="S20" s="137" t="s">
        <v>294</v>
      </c>
      <c r="T20" s="135"/>
      <c r="U20" s="136"/>
      <c r="V20" s="137"/>
      <c r="W20" s="18"/>
    </row>
    <row r="21" spans="1:23" ht="20.25" customHeight="1" x14ac:dyDescent="0.15">
      <c r="A21" s="113"/>
      <c r="B21" s="84"/>
      <c r="C21" s="41"/>
      <c r="D21" s="85"/>
      <c r="E21" s="136" t="s">
        <v>328</v>
      </c>
      <c r="F21" s="136" t="s">
        <v>32</v>
      </c>
      <c r="G21" s="136" t="s">
        <v>300</v>
      </c>
      <c r="H21" s="135" t="s">
        <v>363</v>
      </c>
      <c r="I21" s="136" t="s">
        <v>39</v>
      </c>
      <c r="J21" s="137" t="s">
        <v>364</v>
      </c>
      <c r="K21" s="135" t="s">
        <v>295</v>
      </c>
      <c r="L21" s="136" t="s">
        <v>19</v>
      </c>
      <c r="M21" s="137" t="s">
        <v>296</v>
      </c>
      <c r="N21" s="40" t="s">
        <v>301</v>
      </c>
      <c r="O21" s="40" t="s">
        <v>25</v>
      </c>
      <c r="P21" s="40" t="s">
        <v>302</v>
      </c>
      <c r="Q21" s="135" t="s">
        <v>293</v>
      </c>
      <c r="R21" s="136" t="s">
        <v>22</v>
      </c>
      <c r="S21" s="137" t="s">
        <v>294</v>
      </c>
      <c r="T21" s="135"/>
      <c r="U21" s="136"/>
      <c r="V21" s="137"/>
      <c r="W21" s="18"/>
    </row>
    <row r="22" spans="1:23" ht="20.25" customHeight="1" x14ac:dyDescent="0.3">
      <c r="A22" s="113"/>
      <c r="B22" s="138"/>
      <c r="C22" s="40"/>
      <c r="D22" s="140"/>
      <c r="E22" s="136" t="s">
        <v>301</v>
      </c>
      <c r="F22" s="136" t="s">
        <v>25</v>
      </c>
      <c r="G22" s="136" t="s">
        <v>302</v>
      </c>
      <c r="H22" s="135" t="s">
        <v>301</v>
      </c>
      <c r="I22" s="136" t="s">
        <v>25</v>
      </c>
      <c r="J22" s="137" t="s">
        <v>302</v>
      </c>
      <c r="K22" s="135" t="s">
        <v>377</v>
      </c>
      <c r="L22" s="136" t="s">
        <v>111</v>
      </c>
      <c r="M22" s="137" t="s">
        <v>298</v>
      </c>
      <c r="N22" s="210" t="s">
        <v>352</v>
      </c>
      <c r="O22" s="210" t="s">
        <v>59</v>
      </c>
      <c r="P22" s="210" t="s">
        <v>330</v>
      </c>
      <c r="Q22" s="135" t="s">
        <v>328</v>
      </c>
      <c r="R22" s="136" t="s">
        <v>32</v>
      </c>
      <c r="S22" s="137" t="s">
        <v>300</v>
      </c>
      <c r="T22" s="135"/>
      <c r="U22" s="136"/>
      <c r="V22" s="137"/>
      <c r="W22" s="18"/>
    </row>
    <row r="23" spans="1:23" ht="20.25" customHeight="1" x14ac:dyDescent="0.3">
      <c r="A23" s="113"/>
      <c r="B23" s="138"/>
      <c r="C23" s="40"/>
      <c r="D23" s="140"/>
      <c r="E23" s="136" t="s">
        <v>352</v>
      </c>
      <c r="F23" s="136" t="s">
        <v>59</v>
      </c>
      <c r="G23" s="136" t="s">
        <v>330</v>
      </c>
      <c r="H23" s="135" t="s">
        <v>352</v>
      </c>
      <c r="I23" s="136" t="s">
        <v>59</v>
      </c>
      <c r="J23" s="137" t="s">
        <v>330</v>
      </c>
      <c r="K23" s="135" t="s">
        <v>328</v>
      </c>
      <c r="L23" s="136" t="s">
        <v>32</v>
      </c>
      <c r="M23" s="137" t="s">
        <v>300</v>
      </c>
      <c r="N23" s="210"/>
      <c r="O23" s="210"/>
      <c r="P23" s="210"/>
      <c r="Q23" s="211" t="s">
        <v>363</v>
      </c>
      <c r="R23" s="212" t="s">
        <v>39</v>
      </c>
      <c r="S23" s="213" t="s">
        <v>364</v>
      </c>
      <c r="T23" s="254"/>
      <c r="U23" s="210"/>
      <c r="V23" s="255"/>
      <c r="W23" s="18"/>
    </row>
    <row r="24" spans="1:23" ht="20.25" customHeight="1" x14ac:dyDescent="0.3">
      <c r="A24" s="113"/>
      <c r="B24" s="138"/>
      <c r="C24" s="40"/>
      <c r="D24" s="140"/>
      <c r="E24" s="136"/>
      <c r="F24" s="136"/>
      <c r="G24" s="136"/>
      <c r="H24" s="135"/>
      <c r="I24" s="136"/>
      <c r="J24" s="137"/>
      <c r="K24" s="87" t="s">
        <v>301</v>
      </c>
      <c r="L24" s="39" t="s">
        <v>25</v>
      </c>
      <c r="M24" s="59" t="s">
        <v>302</v>
      </c>
      <c r="N24" s="212"/>
      <c r="O24" s="212"/>
      <c r="P24" s="212"/>
      <c r="Q24" s="211" t="s">
        <v>391</v>
      </c>
      <c r="R24" s="212" t="s">
        <v>111</v>
      </c>
      <c r="S24" s="213" t="s">
        <v>302</v>
      </c>
      <c r="T24" s="84"/>
      <c r="U24" s="41"/>
      <c r="V24" s="47"/>
      <c r="W24" s="18"/>
    </row>
    <row r="25" spans="1:23" ht="20.25" customHeight="1" x14ac:dyDescent="0.3">
      <c r="A25" s="113"/>
      <c r="B25" s="138"/>
      <c r="C25" s="40"/>
      <c r="D25" s="140"/>
      <c r="E25" s="136"/>
      <c r="F25" s="136"/>
      <c r="G25" s="136"/>
      <c r="H25" s="138"/>
      <c r="I25" s="40"/>
      <c r="J25" s="112"/>
      <c r="K25" s="87"/>
      <c r="L25" s="39"/>
      <c r="M25" s="59"/>
      <c r="N25" s="39"/>
      <c r="O25" s="39"/>
      <c r="P25" s="39"/>
      <c r="Q25" s="87" t="s">
        <v>301</v>
      </c>
      <c r="R25" s="39" t="s">
        <v>25</v>
      </c>
      <c r="S25" s="59" t="s">
        <v>302</v>
      </c>
      <c r="T25" s="256"/>
      <c r="U25" s="257"/>
      <c r="V25" s="258"/>
      <c r="W25" s="18"/>
    </row>
    <row r="26" spans="1:23" ht="20.25" customHeight="1" x14ac:dyDescent="0.3">
      <c r="A26" s="113"/>
      <c r="B26" s="138"/>
      <c r="C26" s="40"/>
      <c r="D26" s="141"/>
      <c r="E26" s="40"/>
      <c r="F26" s="40"/>
      <c r="G26" s="142"/>
      <c r="H26" s="138"/>
      <c r="I26" s="40"/>
      <c r="J26" s="112"/>
      <c r="K26" s="87"/>
      <c r="L26" s="39"/>
      <c r="M26" s="59"/>
      <c r="N26" s="40"/>
      <c r="O26" s="40"/>
      <c r="P26" s="40"/>
      <c r="Q26" s="87" t="s">
        <v>392</v>
      </c>
      <c r="R26" s="39" t="s">
        <v>123</v>
      </c>
      <c r="S26" s="59" t="s">
        <v>394</v>
      </c>
      <c r="T26" s="256"/>
      <c r="U26" s="257"/>
      <c r="V26" s="258"/>
      <c r="W26" s="18"/>
    </row>
    <row r="27" spans="1:23" ht="20.25" customHeight="1" x14ac:dyDescent="0.3">
      <c r="A27" s="113"/>
      <c r="B27" s="138"/>
      <c r="C27" s="40"/>
      <c r="D27" s="141"/>
      <c r="E27" s="39"/>
      <c r="F27" s="39"/>
      <c r="G27" s="196"/>
      <c r="H27" s="138"/>
      <c r="I27" s="40"/>
      <c r="J27" s="112"/>
      <c r="K27" s="87"/>
      <c r="L27" s="39"/>
      <c r="M27" s="59"/>
      <c r="N27" s="40"/>
      <c r="O27" s="40"/>
      <c r="P27" s="40"/>
      <c r="Q27" s="87"/>
      <c r="R27" s="39"/>
      <c r="S27" s="59"/>
      <c r="T27" s="256"/>
      <c r="U27" s="257"/>
      <c r="V27" s="258"/>
      <c r="W27" s="18"/>
    </row>
    <row r="28" spans="1:23" ht="20.25" customHeight="1" x14ac:dyDescent="0.15">
      <c r="A28" s="113"/>
      <c r="B28" s="96"/>
      <c r="C28" s="27"/>
      <c r="D28" s="103"/>
      <c r="E28" s="38"/>
      <c r="F28" s="38"/>
      <c r="G28" s="209"/>
      <c r="H28" s="108"/>
      <c r="I28" s="75"/>
      <c r="J28" s="79"/>
      <c r="K28" s="214"/>
      <c r="L28" s="38"/>
      <c r="M28" s="215"/>
      <c r="N28" s="27"/>
      <c r="O28" s="27"/>
      <c r="P28" s="27"/>
      <c r="Q28" s="214"/>
      <c r="R28" s="38"/>
      <c r="S28" s="215"/>
      <c r="T28" s="259"/>
      <c r="U28" s="260"/>
      <c r="V28" s="261"/>
      <c r="W28" s="18"/>
    </row>
    <row r="29" spans="1:23" ht="20.25" customHeight="1" x14ac:dyDescent="0.15">
      <c r="A29" s="113"/>
      <c r="B29" s="96"/>
      <c r="C29" s="27"/>
      <c r="D29" s="103"/>
      <c r="E29" s="27"/>
      <c r="F29" s="27"/>
      <c r="G29" s="121"/>
      <c r="H29" s="96"/>
      <c r="I29" s="27"/>
      <c r="J29" s="48"/>
      <c r="K29" s="214"/>
      <c r="L29" s="38"/>
      <c r="M29" s="215"/>
      <c r="N29" s="27"/>
      <c r="O29" s="27"/>
      <c r="P29" s="27"/>
      <c r="Q29" s="214"/>
      <c r="R29" s="38"/>
      <c r="S29" s="215"/>
      <c r="T29" s="259"/>
      <c r="U29" s="260"/>
      <c r="V29" s="261"/>
      <c r="W29" s="18"/>
    </row>
    <row r="30" spans="1:23" ht="20.25" customHeight="1" x14ac:dyDescent="0.15">
      <c r="A30" s="113"/>
      <c r="B30" s="132"/>
      <c r="C30" s="53"/>
      <c r="D30" s="133"/>
      <c r="E30" s="27"/>
      <c r="F30" s="27"/>
      <c r="G30" s="123"/>
      <c r="H30" s="96"/>
      <c r="I30" s="27"/>
      <c r="J30" s="48"/>
      <c r="K30" s="96"/>
      <c r="L30" s="27"/>
      <c r="M30" s="48"/>
      <c r="N30" s="27"/>
      <c r="O30" s="27"/>
      <c r="P30" s="27"/>
      <c r="Q30" s="96"/>
      <c r="R30" s="27"/>
      <c r="S30" s="48"/>
      <c r="T30" s="259"/>
      <c r="U30" s="260"/>
      <c r="V30" s="261"/>
      <c r="W30" s="18"/>
    </row>
    <row r="31" spans="1:23" ht="20.25" customHeight="1" x14ac:dyDescent="0.15">
      <c r="A31" s="113"/>
      <c r="B31" s="132"/>
      <c r="C31" s="53"/>
      <c r="D31" s="133"/>
      <c r="E31" s="27"/>
      <c r="F31" s="27"/>
      <c r="G31" s="123"/>
      <c r="H31" s="96"/>
      <c r="I31" s="27"/>
      <c r="J31" s="48"/>
      <c r="K31" s="96"/>
      <c r="L31" s="27"/>
      <c r="M31" s="48"/>
      <c r="N31" s="27"/>
      <c r="O31" s="27"/>
      <c r="P31" s="27"/>
      <c r="Q31" s="96"/>
      <c r="R31" s="27"/>
      <c r="S31" s="48"/>
      <c r="T31" s="96"/>
      <c r="U31" s="27"/>
      <c r="V31" s="48"/>
      <c r="W31" s="18"/>
    </row>
    <row r="32" spans="1:23" ht="20.25" customHeight="1" x14ac:dyDescent="0.15">
      <c r="A32" s="113"/>
      <c r="B32" s="132"/>
      <c r="C32" s="53"/>
      <c r="D32" s="133"/>
      <c r="E32" s="38"/>
      <c r="F32" s="38"/>
      <c r="G32" s="38"/>
      <c r="H32" s="96"/>
      <c r="I32" s="27"/>
      <c r="J32" s="48"/>
      <c r="K32" s="132"/>
      <c r="L32" s="53"/>
      <c r="M32" s="133"/>
      <c r="N32" s="27"/>
      <c r="O32" s="27"/>
      <c r="P32" s="27"/>
      <c r="Q32" s="96"/>
      <c r="R32" s="27"/>
      <c r="S32" s="48"/>
      <c r="T32" s="96"/>
      <c r="U32" s="27"/>
      <c r="V32" s="48"/>
      <c r="W32" s="18"/>
    </row>
    <row r="33" spans="1:23" ht="20.25" customHeight="1" x14ac:dyDescent="0.15">
      <c r="A33" s="113"/>
      <c r="B33" s="97"/>
      <c r="C33" s="20"/>
      <c r="D33" s="25"/>
      <c r="E33" s="20"/>
      <c r="F33" s="20"/>
      <c r="G33" s="23"/>
      <c r="H33" s="97"/>
      <c r="I33" s="20"/>
      <c r="J33" s="49"/>
      <c r="K33" s="97"/>
      <c r="L33" s="20"/>
      <c r="M33" s="49"/>
      <c r="N33" s="20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 x14ac:dyDescent="0.2">
      <c r="A34" s="129"/>
      <c r="B34" s="98"/>
      <c r="C34" s="21"/>
      <c r="D34" s="19"/>
      <c r="E34" s="21"/>
      <c r="F34" s="21"/>
      <c r="G34" s="22"/>
      <c r="H34" s="98"/>
      <c r="I34" s="125"/>
      <c r="J34" s="99"/>
      <c r="K34" s="98"/>
      <c r="L34" s="21"/>
      <c r="M34" s="99"/>
      <c r="N34" s="21"/>
      <c r="O34" s="21"/>
      <c r="P34" s="21"/>
      <c r="Q34" s="98"/>
      <c r="R34" s="21"/>
      <c r="S34" s="99"/>
      <c r="T34" s="98"/>
      <c r="U34" s="21"/>
      <c r="V34" s="99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111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5" t="s">
        <v>2</v>
      </c>
      <c r="O35" s="12">
        <f>COUNTA(O3:O34)</f>
        <v>20</v>
      </c>
      <c r="P35" s="14" t="s">
        <v>0</v>
      </c>
      <c r="Q35" s="13" t="s">
        <v>2</v>
      </c>
      <c r="R35" s="12">
        <f>COUNTA(R3:R34)</f>
        <v>24</v>
      </c>
      <c r="S35" s="11" t="s">
        <v>0</v>
      </c>
      <c r="T35" s="10" t="s">
        <v>1</v>
      </c>
      <c r="U35" s="51">
        <f>C35+F35+I35+L35+O35+R35+V35</f>
        <v>143</v>
      </c>
      <c r="V35" s="50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B21 I18:K18 K3:K16 C16:D17 B5:B18 C5:D12 F10:G12 F17:G18 E5:E20 O14:P15 P9:P20 N5:N20">
    <cfRule type="cellIs" dxfId="127" priority="64" stopIfTrue="1" operator="equal">
      <formula>"ANC"</formula>
    </cfRule>
  </conditionalFormatting>
  <conditionalFormatting sqref="R7">
    <cfRule type="cellIs" dxfId="126" priority="63" stopIfTrue="1" operator="equal">
      <formula>"ANC"</formula>
    </cfRule>
  </conditionalFormatting>
  <conditionalFormatting sqref="O9">
    <cfRule type="cellIs" dxfId="125" priority="62" stopIfTrue="1" operator="equal">
      <formula>"ANC"</formula>
    </cfRule>
  </conditionalFormatting>
  <conditionalFormatting sqref="R11">
    <cfRule type="cellIs" dxfId="124" priority="61" stopIfTrue="1" operator="equal">
      <formula>"ANC"</formula>
    </cfRule>
  </conditionalFormatting>
  <conditionalFormatting sqref="I10">
    <cfRule type="cellIs" dxfId="123" priority="60" stopIfTrue="1" operator="equal">
      <formula>"ANC"</formula>
    </cfRule>
  </conditionalFormatting>
  <conditionalFormatting sqref="O10">
    <cfRule type="cellIs" dxfId="122" priority="59" stopIfTrue="1" operator="equal">
      <formula>"ANC"</formula>
    </cfRule>
  </conditionalFormatting>
  <conditionalFormatting sqref="R9">
    <cfRule type="cellIs" dxfId="121" priority="58" stopIfTrue="1" operator="equal">
      <formula>"ANC"</formula>
    </cfRule>
  </conditionalFormatting>
  <conditionalFormatting sqref="H33:J33">
    <cfRule type="cellIs" dxfId="120" priority="57" stopIfTrue="1" operator="equal">
      <formula>"ANC"</formula>
    </cfRule>
  </conditionalFormatting>
  <conditionalFormatting sqref="Q33:S33">
    <cfRule type="cellIs" dxfId="119" priority="56" stopIfTrue="1" operator="equal">
      <formula>"ANC"</formula>
    </cfRule>
  </conditionalFormatting>
  <conditionalFormatting sqref="T33:U33">
    <cfRule type="cellIs" dxfId="118" priority="55" stopIfTrue="1" operator="equal">
      <formula>"ANC"</formula>
    </cfRule>
  </conditionalFormatting>
  <conditionalFormatting sqref="I12">
    <cfRule type="cellIs" dxfId="117" priority="54" stopIfTrue="1" operator="equal">
      <formula>"ANC"</formula>
    </cfRule>
  </conditionalFormatting>
  <conditionalFormatting sqref="L9">
    <cfRule type="cellIs" dxfId="116" priority="53" stopIfTrue="1" operator="equal">
      <formula>"ANC"</formula>
    </cfRule>
  </conditionalFormatting>
  <conditionalFormatting sqref="I8">
    <cfRule type="cellIs" dxfId="115" priority="52" stopIfTrue="1" operator="equal">
      <formula>"ANC"</formula>
    </cfRule>
  </conditionalFormatting>
  <conditionalFormatting sqref="R3:R4">
    <cfRule type="cellIs" dxfId="114" priority="51" stopIfTrue="1" operator="equal">
      <formula>"ANC"</formula>
    </cfRule>
  </conditionalFormatting>
  <conditionalFormatting sqref="I11">
    <cfRule type="cellIs" dxfId="113" priority="50" stopIfTrue="1" operator="equal">
      <formula>"ANC"</formula>
    </cfRule>
  </conditionalFormatting>
  <conditionalFormatting sqref="L8">
    <cfRule type="cellIs" dxfId="112" priority="49" stopIfTrue="1" operator="equal">
      <formula>"ANC"</formula>
    </cfRule>
  </conditionalFormatting>
  <conditionalFormatting sqref="R8">
    <cfRule type="cellIs" dxfId="111" priority="48" stopIfTrue="1" operator="equal">
      <formula>"ANC"</formula>
    </cfRule>
  </conditionalFormatting>
  <conditionalFormatting sqref="R10">
    <cfRule type="cellIs" dxfId="110" priority="47" stopIfTrue="1" operator="equal">
      <formula>"ANC"</formula>
    </cfRule>
  </conditionalFormatting>
  <conditionalFormatting sqref="L3:L4">
    <cfRule type="cellIs" dxfId="109" priority="46" stopIfTrue="1" operator="equal">
      <formula>"ANC"</formula>
    </cfRule>
  </conditionalFormatting>
  <conditionalFormatting sqref="O7">
    <cfRule type="cellIs" dxfId="108" priority="45" stopIfTrue="1" operator="equal">
      <formula>"ANC"</formula>
    </cfRule>
  </conditionalFormatting>
  <conditionalFormatting sqref="U30">
    <cfRule type="cellIs" dxfId="107" priority="44" stopIfTrue="1" operator="equal">
      <formula>"ANC"</formula>
    </cfRule>
  </conditionalFormatting>
  <conditionalFormatting sqref="O8">
    <cfRule type="cellIs" dxfId="106" priority="43" stopIfTrue="1" operator="equal">
      <formula>"ANC"</formula>
    </cfRule>
  </conditionalFormatting>
  <conditionalFormatting sqref="O3:O4">
    <cfRule type="cellIs" dxfId="105" priority="42" stopIfTrue="1" operator="equal">
      <formula>"ANC"</formula>
    </cfRule>
  </conditionalFormatting>
  <conditionalFormatting sqref="I9">
    <cfRule type="cellIs" dxfId="104" priority="41" stopIfTrue="1" operator="equal">
      <formula>"ANC"</formula>
    </cfRule>
  </conditionalFormatting>
  <conditionalFormatting sqref="P8">
    <cfRule type="cellIs" dxfId="103" priority="40" stopIfTrue="1" operator="equal">
      <formula>"ANC"</formula>
    </cfRule>
  </conditionalFormatting>
  <conditionalFormatting sqref="P3:P4">
    <cfRule type="cellIs" dxfId="102" priority="39" stopIfTrue="1" operator="equal">
      <formula>"ANC"</formula>
    </cfRule>
  </conditionalFormatting>
  <conditionalFormatting sqref="J9">
    <cfRule type="cellIs" dxfId="101" priority="38" stopIfTrue="1" operator="equal">
      <formula>"ANC"</formula>
    </cfRule>
  </conditionalFormatting>
  <conditionalFormatting sqref="F9">
    <cfRule type="cellIs" dxfId="100" priority="37" stopIfTrue="1" operator="equal">
      <formula>"ANC"</formula>
    </cfRule>
  </conditionalFormatting>
  <conditionalFormatting sqref="M9">
    <cfRule type="cellIs" dxfId="99" priority="36" stopIfTrue="1" operator="equal">
      <formula>"ANC"</formula>
    </cfRule>
  </conditionalFormatting>
  <conditionalFormatting sqref="C11">
    <cfRule type="cellIs" dxfId="98" priority="35" stopIfTrue="1" operator="equal">
      <formula>"ANC"</formula>
    </cfRule>
  </conditionalFormatting>
  <conditionalFormatting sqref="J13 J15 J17 J19 J21 J23 M19 S23 D21 C12:D15 C17:D18 D13:D16 F12:G20">
    <cfRule type="cellIs" dxfId="97" priority="34" stopIfTrue="1" operator="equal">
      <formula>"ANC"</formula>
    </cfRule>
  </conditionalFormatting>
  <conditionalFormatting sqref="I13 I15 I17 I19 I21 I23 L10 L12 L15 L19 L17 O11 O13 O16 O18 O20 R12 R14 R17 R23 U16 U18 U20">
    <cfRule type="cellIs" dxfId="96" priority="33" stopIfTrue="1" operator="equal">
      <formula>"ANC"</formula>
    </cfRule>
  </conditionalFormatting>
  <conditionalFormatting sqref="I14 I16 I20 I22 I24 L11 L13 L16 O12 O14 O17 O19 O24 R13 R15 R24 U17 U19 U24 R18:R20">
    <cfRule type="cellIs" dxfId="95" priority="32" stopIfTrue="1" operator="equal">
      <formula>"ANC"</formula>
    </cfRule>
  </conditionalFormatting>
  <conditionalFormatting sqref="C14 C16 C21 F14 F16 J14 J16 J20 J22 J24 M11 M13 M16 P12 P14 P17 P19 P24 S13 S15 S24 S18:S20">
    <cfRule type="cellIs" dxfId="94" priority="31" stopIfTrue="1" operator="equal">
      <formula>"ANC"</formula>
    </cfRule>
  </conditionalFormatting>
  <conditionalFormatting sqref="T3:T4 T6:U8">
    <cfRule type="cellIs" dxfId="93" priority="30" stopIfTrue="1" operator="equal">
      <formula>"ANC"</formula>
    </cfRule>
  </conditionalFormatting>
  <conditionalFormatting sqref="U3">
    <cfRule type="cellIs" dxfId="92" priority="29" stopIfTrue="1" operator="equal">
      <formula>"ANC"</formula>
    </cfRule>
  </conditionalFormatting>
  <conditionalFormatting sqref="V33">
    <cfRule type="cellIs" dxfId="91" priority="24" stopIfTrue="1" operator="equal">
      <formula>"ANC"</formula>
    </cfRule>
  </conditionalFormatting>
  <conditionalFormatting sqref="W1:IO1">
    <cfRule type="cellIs" dxfId="90" priority="28" stopIfTrue="1" operator="equal">
      <formula>"ANC"</formula>
    </cfRule>
  </conditionalFormatting>
  <conditionalFormatting sqref="V6:V8">
    <cfRule type="cellIs" dxfId="89" priority="22" stopIfTrue="1" operator="equal">
      <formula>"ANC"</formula>
    </cfRule>
  </conditionalFormatting>
  <conditionalFormatting sqref="T4:U4">
    <cfRule type="cellIs" dxfId="88" priority="27" stopIfTrue="1" operator="equal">
      <formula>"ANC"</formula>
    </cfRule>
  </conditionalFormatting>
  <conditionalFormatting sqref="S35">
    <cfRule type="cellIs" dxfId="87" priority="26" stopIfTrue="1" operator="equal">
      <formula>"ANC"</formula>
    </cfRule>
  </conditionalFormatting>
  <conditionalFormatting sqref="V25:V32 V5 V16 V18 V20 V34:V35">
    <cfRule type="cellIs" dxfId="86" priority="25" stopIfTrue="1" operator="equal">
      <formula>"ANC"</formula>
    </cfRule>
  </conditionalFormatting>
  <conditionalFormatting sqref="V17 V19 V24">
    <cfRule type="cellIs" dxfId="85" priority="23" stopIfTrue="1" operator="equal">
      <formula>"ANC"</formula>
    </cfRule>
  </conditionalFormatting>
  <conditionalFormatting sqref="V3:V4">
    <cfRule type="cellIs" dxfId="84" priority="21" stopIfTrue="1" operator="equal">
      <formula>"ANC"</formula>
    </cfRule>
  </conditionalFormatting>
  <conditionalFormatting sqref="V4">
    <cfRule type="cellIs" dxfId="83" priority="20" stopIfTrue="1" operator="equal">
      <formula>"ANC"</formula>
    </cfRule>
  </conditionalFormatting>
  <conditionalFormatting sqref="E19:G25">
    <cfRule type="cellIs" dxfId="82" priority="18" stopIfTrue="1" operator="equal">
      <formula>"ANC"</formula>
    </cfRule>
  </conditionalFormatting>
  <conditionalFormatting sqref="C10">
    <cfRule type="cellIs" dxfId="81" priority="17" stopIfTrue="1" operator="equal">
      <formula>"ANC"</formula>
    </cfRule>
  </conditionalFormatting>
  <conditionalFormatting sqref="C13 C15">
    <cfRule type="cellIs" dxfId="80" priority="16" stopIfTrue="1" operator="equal">
      <formula>"ANC"</formula>
    </cfRule>
  </conditionalFormatting>
  <conditionalFormatting sqref="F13 F15">
    <cfRule type="cellIs" dxfId="79" priority="15" stopIfTrue="1" operator="equal">
      <formula>"ANC"</formula>
    </cfRule>
  </conditionalFormatting>
  <conditionalFormatting sqref="K19 M16 K17">
    <cfRule type="cellIs" dxfId="78" priority="14" stopIfTrue="1" operator="equal">
      <formula>"ANC"</formula>
    </cfRule>
  </conditionalFormatting>
  <conditionalFormatting sqref="M18">
    <cfRule type="cellIs" dxfId="77" priority="13" stopIfTrue="1" operator="equal">
      <formula>"ANC"</formula>
    </cfRule>
  </conditionalFormatting>
  <conditionalFormatting sqref="L18 L16">
    <cfRule type="cellIs" dxfId="76" priority="12" stopIfTrue="1" operator="equal">
      <formula>"ANC"</formula>
    </cfRule>
  </conditionalFormatting>
  <conditionalFormatting sqref="O15 O17 O19">
    <cfRule type="cellIs" dxfId="75" priority="11" stopIfTrue="1" operator="equal">
      <formula>"ANC"</formula>
    </cfRule>
  </conditionalFormatting>
  <conditionalFormatting sqref="O16 O18">
    <cfRule type="cellIs" dxfId="74" priority="10" stopIfTrue="1" operator="equal">
      <formula>"ANC"</formula>
    </cfRule>
  </conditionalFormatting>
  <conditionalFormatting sqref="P16 P18">
    <cfRule type="cellIs" dxfId="73" priority="9" stopIfTrue="1" operator="equal">
      <formula>"ANC"</formula>
    </cfRule>
  </conditionalFormatting>
  <conditionalFormatting sqref="O10 O12 O15 O17 O19">
    <cfRule type="cellIs" dxfId="72" priority="8" stopIfTrue="1" operator="equal">
      <formula>"ANC"</formula>
    </cfRule>
  </conditionalFormatting>
  <conditionalFormatting sqref="O11 O13 O16 O18">
    <cfRule type="cellIs" dxfId="71" priority="7" stopIfTrue="1" operator="equal">
      <formula>"ANC"</formula>
    </cfRule>
  </conditionalFormatting>
  <conditionalFormatting sqref="P11 P13 P16 P18">
    <cfRule type="cellIs" dxfId="70" priority="6" stopIfTrue="1" operator="equal">
      <formula>"ANC"</formula>
    </cfRule>
  </conditionalFormatting>
  <conditionalFormatting sqref="O14 O16 O18">
    <cfRule type="cellIs" dxfId="69" priority="5" stopIfTrue="1" operator="equal">
      <formula>"ANC"</formula>
    </cfRule>
  </conditionalFormatting>
  <conditionalFormatting sqref="O15 O17">
    <cfRule type="cellIs" dxfId="68" priority="4" stopIfTrue="1" operator="equal">
      <formula>"ANC"</formula>
    </cfRule>
  </conditionalFormatting>
  <conditionalFormatting sqref="P15 P17">
    <cfRule type="cellIs" dxfId="67" priority="3" stopIfTrue="1" operator="equal">
      <formula>"ANC"</formula>
    </cfRule>
  </conditionalFormatting>
  <conditionalFormatting sqref="P21 N21">
    <cfRule type="cellIs" dxfId="66" priority="2" stopIfTrue="1" operator="equal">
      <formula>"ANC"</formula>
    </cfRule>
  </conditionalFormatting>
  <conditionalFormatting sqref="O21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260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31"/>
      <c r="B2" s="116" t="s">
        <v>10</v>
      </c>
      <c r="C2" s="115"/>
      <c r="D2" s="124"/>
      <c r="E2" s="116" t="s">
        <v>9</v>
      </c>
      <c r="F2" s="115"/>
      <c r="G2" s="120"/>
      <c r="H2" s="115" t="s">
        <v>8</v>
      </c>
      <c r="I2" s="115"/>
      <c r="J2" s="115"/>
      <c r="K2" s="116" t="s">
        <v>7</v>
      </c>
      <c r="L2" s="115"/>
      <c r="M2" s="117"/>
      <c r="N2" s="115" t="s">
        <v>6</v>
      </c>
      <c r="O2" s="115"/>
      <c r="P2" s="115"/>
      <c r="Q2" s="122" t="s">
        <v>5</v>
      </c>
      <c r="R2" s="118"/>
      <c r="S2" s="117"/>
      <c r="T2" s="119" t="s">
        <v>4</v>
      </c>
      <c r="U2" s="118"/>
      <c r="V2" s="120"/>
    </row>
    <row r="3" spans="1:23" ht="20.25" customHeight="1" x14ac:dyDescent="0.15">
      <c r="A3" s="113"/>
      <c r="B3" s="246" t="s">
        <v>303</v>
      </c>
      <c r="C3" s="247" t="s">
        <v>48</v>
      </c>
      <c r="D3" s="247" t="s">
        <v>304</v>
      </c>
      <c r="E3" s="178"/>
      <c r="F3" s="179"/>
      <c r="G3" s="262"/>
      <c r="H3" s="179"/>
      <c r="I3" s="179"/>
      <c r="J3" s="179"/>
      <c r="K3" s="178"/>
      <c r="L3" s="179"/>
      <c r="M3" s="262"/>
      <c r="N3" s="179"/>
      <c r="O3" s="179"/>
      <c r="P3" s="179"/>
      <c r="Q3" s="178"/>
      <c r="R3" s="179"/>
      <c r="S3" s="262"/>
      <c r="T3" s="178"/>
      <c r="U3" s="179"/>
      <c r="V3" s="262"/>
      <c r="W3" s="18"/>
    </row>
    <row r="4" spans="1:23" ht="20.25" customHeight="1" x14ac:dyDescent="0.15">
      <c r="A4" s="113"/>
      <c r="B4" s="248" t="s">
        <v>266</v>
      </c>
      <c r="C4" s="249" t="s">
        <v>24</v>
      </c>
      <c r="D4" s="249" t="s">
        <v>267</v>
      </c>
      <c r="E4" s="180"/>
      <c r="F4" s="181"/>
      <c r="G4" s="263"/>
      <c r="H4" s="181"/>
      <c r="I4" s="181"/>
      <c r="J4" s="181"/>
      <c r="K4" s="180"/>
      <c r="L4" s="181"/>
      <c r="M4" s="263"/>
      <c r="N4" s="181"/>
      <c r="O4" s="181"/>
      <c r="P4" s="181"/>
      <c r="Q4" s="180"/>
      <c r="R4" s="181"/>
      <c r="S4" s="263"/>
      <c r="T4" s="180"/>
      <c r="U4" s="181"/>
      <c r="V4" s="263"/>
      <c r="W4" s="18"/>
    </row>
    <row r="5" spans="1:23" ht="20.25" customHeight="1" x14ac:dyDescent="0.15">
      <c r="A5" s="114" t="s">
        <v>12</v>
      </c>
      <c r="B5" s="248" t="s">
        <v>305</v>
      </c>
      <c r="C5" s="249" t="s">
        <v>42</v>
      </c>
      <c r="D5" s="249" t="s">
        <v>306</v>
      </c>
      <c r="E5" s="180"/>
      <c r="F5" s="181"/>
      <c r="G5" s="263"/>
      <c r="H5" s="181"/>
      <c r="I5" s="181"/>
      <c r="J5" s="181"/>
      <c r="K5" s="180"/>
      <c r="L5" s="181"/>
      <c r="M5" s="263"/>
      <c r="N5" s="181"/>
      <c r="O5" s="181"/>
      <c r="P5" s="181"/>
      <c r="Q5" s="180"/>
      <c r="R5" s="181"/>
      <c r="S5" s="263"/>
      <c r="T5" s="180"/>
      <c r="U5" s="181"/>
      <c r="V5" s="263"/>
      <c r="W5" s="18"/>
    </row>
    <row r="6" spans="1:23" ht="20.25" customHeight="1" x14ac:dyDescent="0.15">
      <c r="A6" s="114" t="s">
        <v>15</v>
      </c>
      <c r="B6" s="248" t="s">
        <v>307</v>
      </c>
      <c r="C6" s="249" t="s">
        <v>308</v>
      </c>
      <c r="D6" s="249" t="s">
        <v>309</v>
      </c>
      <c r="E6" s="180"/>
      <c r="F6" s="181"/>
      <c r="G6" s="263"/>
      <c r="H6" s="181"/>
      <c r="I6" s="181"/>
      <c r="J6" s="181"/>
      <c r="K6" s="180"/>
      <c r="L6" s="181"/>
      <c r="M6" s="263"/>
      <c r="N6" s="181"/>
      <c r="O6" s="181"/>
      <c r="P6" s="181"/>
      <c r="Q6" s="180"/>
      <c r="R6" s="181"/>
      <c r="S6" s="263"/>
      <c r="T6" s="180"/>
      <c r="U6" s="181"/>
      <c r="V6" s="263"/>
      <c r="W6" s="18"/>
    </row>
    <row r="7" spans="1:23" ht="20.25" customHeight="1" x14ac:dyDescent="0.15">
      <c r="A7" s="114" t="s">
        <v>29</v>
      </c>
      <c r="B7" s="248" t="s">
        <v>310</v>
      </c>
      <c r="C7" s="249" t="s">
        <v>311</v>
      </c>
      <c r="D7" s="249" t="s">
        <v>312</v>
      </c>
      <c r="E7" s="180"/>
      <c r="F7" s="181"/>
      <c r="G7" s="263"/>
      <c r="H7" s="181"/>
      <c r="I7" s="181"/>
      <c r="J7" s="181"/>
      <c r="K7" s="180"/>
      <c r="L7" s="181"/>
      <c r="M7" s="263"/>
      <c r="N7" s="181"/>
      <c r="O7" s="181"/>
      <c r="P7" s="181"/>
      <c r="Q7" s="180"/>
      <c r="R7" s="181"/>
      <c r="S7" s="263"/>
      <c r="T7" s="180"/>
      <c r="U7" s="181"/>
      <c r="V7" s="263"/>
      <c r="W7" s="18"/>
    </row>
    <row r="8" spans="1:23" ht="20.25" customHeight="1" x14ac:dyDescent="0.15">
      <c r="A8" s="114" t="s">
        <v>13</v>
      </c>
      <c r="B8" s="248" t="s">
        <v>313</v>
      </c>
      <c r="C8" s="249" t="s">
        <v>88</v>
      </c>
      <c r="D8" s="249" t="s">
        <v>274</v>
      </c>
      <c r="E8" s="180"/>
      <c r="F8" s="181"/>
      <c r="G8" s="263"/>
      <c r="H8" s="181"/>
      <c r="I8" s="181"/>
      <c r="J8" s="181"/>
      <c r="K8" s="180"/>
      <c r="L8" s="181"/>
      <c r="M8" s="263"/>
      <c r="N8" s="181"/>
      <c r="O8" s="181"/>
      <c r="P8" s="181"/>
      <c r="Q8" s="180"/>
      <c r="R8" s="181"/>
      <c r="S8" s="263"/>
      <c r="T8" s="180"/>
      <c r="U8" s="181"/>
      <c r="V8" s="263"/>
      <c r="W8" s="18"/>
    </row>
    <row r="9" spans="1:23" ht="20.25" customHeight="1" x14ac:dyDescent="0.15">
      <c r="A9" s="114" t="s">
        <v>14</v>
      </c>
      <c r="B9" s="248" t="s">
        <v>314</v>
      </c>
      <c r="C9" s="249" t="s">
        <v>315</v>
      </c>
      <c r="D9" s="249" t="s">
        <v>316</v>
      </c>
      <c r="E9" s="180"/>
      <c r="F9" s="181"/>
      <c r="G9" s="263"/>
      <c r="H9" s="181"/>
      <c r="I9" s="181"/>
      <c r="J9" s="181"/>
      <c r="K9" s="180"/>
      <c r="L9" s="181"/>
      <c r="M9" s="263"/>
      <c r="N9" s="181"/>
      <c r="O9" s="181"/>
      <c r="P9" s="181"/>
      <c r="Q9" s="180"/>
      <c r="R9" s="181"/>
      <c r="S9" s="263"/>
      <c r="T9" s="180"/>
      <c r="U9" s="181"/>
      <c r="V9" s="263"/>
      <c r="W9" s="18"/>
    </row>
    <row r="10" spans="1:23" ht="20.25" customHeight="1" x14ac:dyDescent="0.15">
      <c r="A10" s="114" t="s">
        <v>12</v>
      </c>
      <c r="B10" s="248" t="s">
        <v>318</v>
      </c>
      <c r="C10" s="249" t="s">
        <v>319</v>
      </c>
      <c r="D10" s="249" t="s">
        <v>281</v>
      </c>
      <c r="E10" s="180"/>
      <c r="F10" s="181"/>
      <c r="G10" s="263"/>
      <c r="H10" s="181"/>
      <c r="I10" s="181"/>
      <c r="J10" s="181"/>
      <c r="K10" s="180"/>
      <c r="L10" s="181"/>
      <c r="M10" s="263"/>
      <c r="N10" s="181"/>
      <c r="O10" s="181"/>
      <c r="P10" s="181"/>
      <c r="Q10" s="180"/>
      <c r="R10" s="181"/>
      <c r="S10" s="263"/>
      <c r="T10" s="180"/>
      <c r="U10" s="181"/>
      <c r="V10" s="263"/>
      <c r="W10" s="18"/>
    </row>
    <row r="11" spans="1:23" ht="20.25" customHeight="1" x14ac:dyDescent="0.15">
      <c r="A11" s="114" t="s">
        <v>15</v>
      </c>
      <c r="B11" s="248" t="s">
        <v>286</v>
      </c>
      <c r="C11" s="249" t="s">
        <v>26</v>
      </c>
      <c r="D11" s="249" t="s">
        <v>320</v>
      </c>
      <c r="E11" s="180"/>
      <c r="F11" s="181"/>
      <c r="G11" s="263"/>
      <c r="H11" s="181"/>
      <c r="I11" s="181"/>
      <c r="J11" s="181"/>
      <c r="K11" s="180"/>
      <c r="L11" s="181"/>
      <c r="M11" s="263"/>
      <c r="N11" s="181"/>
      <c r="O11" s="181"/>
      <c r="P11" s="181"/>
      <c r="Q11" s="180"/>
      <c r="R11" s="181"/>
      <c r="S11" s="263"/>
      <c r="T11" s="180"/>
      <c r="U11" s="181"/>
      <c r="V11" s="263"/>
      <c r="W11" s="18"/>
    </row>
    <row r="12" spans="1:23" ht="20.25" customHeight="1" x14ac:dyDescent="0.15">
      <c r="A12" s="114" t="s">
        <v>16</v>
      </c>
      <c r="B12" s="248" t="s">
        <v>321</v>
      </c>
      <c r="C12" s="249" t="s">
        <v>45</v>
      </c>
      <c r="D12" s="249" t="s">
        <v>322</v>
      </c>
      <c r="E12" s="180"/>
      <c r="F12" s="181"/>
      <c r="G12" s="263"/>
      <c r="H12" s="181"/>
      <c r="I12" s="181"/>
      <c r="J12" s="181"/>
      <c r="K12" s="180"/>
      <c r="L12" s="181"/>
      <c r="M12" s="263"/>
      <c r="N12" s="181"/>
      <c r="O12" s="181"/>
      <c r="P12" s="181"/>
      <c r="Q12" s="180"/>
      <c r="R12" s="181"/>
      <c r="S12" s="263"/>
      <c r="T12" s="180"/>
      <c r="U12" s="181"/>
      <c r="V12" s="263"/>
      <c r="W12" s="18"/>
    </row>
    <row r="13" spans="1:23" ht="20.25" customHeight="1" x14ac:dyDescent="0.15">
      <c r="A13" s="114" t="s">
        <v>17</v>
      </c>
      <c r="B13" s="248" t="s">
        <v>323</v>
      </c>
      <c r="C13" s="249" t="s">
        <v>23</v>
      </c>
      <c r="D13" s="249" t="s">
        <v>287</v>
      </c>
      <c r="E13" s="180"/>
      <c r="F13" s="181"/>
      <c r="G13" s="263"/>
      <c r="H13" s="181"/>
      <c r="I13" s="181"/>
      <c r="J13" s="181"/>
      <c r="K13" s="180"/>
      <c r="L13" s="181"/>
      <c r="M13" s="263"/>
      <c r="N13" s="181"/>
      <c r="O13" s="181"/>
      <c r="P13" s="181"/>
      <c r="Q13" s="180"/>
      <c r="R13" s="181"/>
      <c r="S13" s="263"/>
      <c r="T13" s="180"/>
      <c r="U13" s="181"/>
      <c r="V13" s="263"/>
      <c r="W13" s="18"/>
    </row>
    <row r="14" spans="1:23" ht="20.25" customHeight="1" x14ac:dyDescent="0.15">
      <c r="A14" s="113"/>
      <c r="B14" s="248" t="s">
        <v>288</v>
      </c>
      <c r="C14" s="249" t="s">
        <v>289</v>
      </c>
      <c r="D14" s="249" t="s">
        <v>290</v>
      </c>
      <c r="E14" s="180"/>
      <c r="F14" s="181"/>
      <c r="G14" s="263"/>
      <c r="H14" s="181"/>
      <c r="I14" s="181"/>
      <c r="J14" s="181"/>
      <c r="K14" s="180"/>
      <c r="L14" s="181"/>
      <c r="M14" s="263"/>
      <c r="N14" s="181"/>
      <c r="O14" s="181"/>
      <c r="P14" s="181"/>
      <c r="Q14" s="180"/>
      <c r="R14" s="181"/>
      <c r="S14" s="263"/>
      <c r="T14" s="180"/>
      <c r="U14" s="181"/>
      <c r="V14" s="263"/>
      <c r="W14" s="18"/>
    </row>
    <row r="15" spans="1:23" ht="20.25" customHeight="1" x14ac:dyDescent="0.15">
      <c r="A15" s="113"/>
      <c r="B15" s="248" t="s">
        <v>324</v>
      </c>
      <c r="C15" s="249" t="s">
        <v>143</v>
      </c>
      <c r="D15" s="249" t="s">
        <v>325</v>
      </c>
      <c r="E15" s="180"/>
      <c r="F15" s="181"/>
      <c r="G15" s="263"/>
      <c r="H15" s="181"/>
      <c r="I15" s="181"/>
      <c r="J15" s="181"/>
      <c r="K15" s="180"/>
      <c r="L15" s="181"/>
      <c r="M15" s="263"/>
      <c r="N15" s="181"/>
      <c r="O15" s="181"/>
      <c r="P15" s="181"/>
      <c r="Q15" s="180"/>
      <c r="R15" s="181"/>
      <c r="S15" s="263"/>
      <c r="T15" s="180"/>
      <c r="U15" s="181"/>
      <c r="V15" s="263"/>
      <c r="W15" s="18"/>
    </row>
    <row r="16" spans="1:23" ht="20.25" customHeight="1" x14ac:dyDescent="0.15">
      <c r="A16" s="113"/>
      <c r="B16" s="248" t="s">
        <v>293</v>
      </c>
      <c r="C16" s="249" t="s">
        <v>22</v>
      </c>
      <c r="D16" s="249" t="s">
        <v>294</v>
      </c>
      <c r="E16" s="180"/>
      <c r="F16" s="181"/>
      <c r="G16" s="263"/>
      <c r="H16" s="181"/>
      <c r="I16" s="181"/>
      <c r="J16" s="181"/>
      <c r="K16" s="180"/>
      <c r="L16" s="181"/>
      <c r="M16" s="263"/>
      <c r="N16" s="181"/>
      <c r="O16" s="181"/>
      <c r="P16" s="181"/>
      <c r="Q16" s="180"/>
      <c r="R16" s="181"/>
      <c r="S16" s="263"/>
      <c r="T16" s="180"/>
      <c r="U16" s="181"/>
      <c r="V16" s="263"/>
      <c r="W16" s="18"/>
    </row>
    <row r="17" spans="1:23" ht="20.25" customHeight="1" x14ac:dyDescent="0.15">
      <c r="A17" s="113"/>
      <c r="B17" s="248" t="s">
        <v>326</v>
      </c>
      <c r="C17" s="249" t="s">
        <v>37</v>
      </c>
      <c r="D17" s="249" t="s">
        <v>327</v>
      </c>
      <c r="E17" s="180"/>
      <c r="F17" s="181"/>
      <c r="G17" s="263"/>
      <c r="H17" s="181"/>
      <c r="I17" s="181"/>
      <c r="J17" s="181"/>
      <c r="K17" s="180"/>
      <c r="L17" s="181"/>
      <c r="M17" s="263"/>
      <c r="N17" s="181"/>
      <c r="O17" s="181"/>
      <c r="P17" s="181"/>
      <c r="Q17" s="180"/>
      <c r="R17" s="181"/>
      <c r="S17" s="263"/>
      <c r="T17" s="180"/>
      <c r="U17" s="181"/>
      <c r="V17" s="263"/>
      <c r="W17" s="18"/>
    </row>
    <row r="18" spans="1:23" ht="20.25" customHeight="1" x14ac:dyDescent="0.15">
      <c r="A18" s="113"/>
      <c r="B18" s="104" t="s">
        <v>295</v>
      </c>
      <c r="C18" s="74" t="s">
        <v>19</v>
      </c>
      <c r="D18" s="74" t="s">
        <v>296</v>
      </c>
      <c r="E18" s="180"/>
      <c r="F18" s="181"/>
      <c r="G18" s="263"/>
      <c r="H18" s="181"/>
      <c r="I18" s="181"/>
      <c r="J18" s="181"/>
      <c r="K18" s="180"/>
      <c r="L18" s="181"/>
      <c r="M18" s="263"/>
      <c r="N18" s="181"/>
      <c r="O18" s="181"/>
      <c r="P18" s="181"/>
      <c r="Q18" s="180"/>
      <c r="R18" s="181"/>
      <c r="S18" s="263"/>
      <c r="T18" s="180"/>
      <c r="U18" s="181"/>
      <c r="V18" s="263"/>
      <c r="W18" s="18"/>
    </row>
    <row r="19" spans="1:23" ht="20.25" customHeight="1" x14ac:dyDescent="0.15">
      <c r="A19" s="113"/>
      <c r="B19" s="104" t="s">
        <v>328</v>
      </c>
      <c r="C19" s="74" t="s">
        <v>32</v>
      </c>
      <c r="D19" s="74" t="s">
        <v>300</v>
      </c>
      <c r="E19" s="180"/>
      <c r="F19" s="181"/>
      <c r="G19" s="263"/>
      <c r="H19" s="181"/>
      <c r="I19" s="181"/>
      <c r="J19" s="181"/>
      <c r="K19" s="180"/>
      <c r="L19" s="181"/>
      <c r="M19" s="263"/>
      <c r="N19" s="181"/>
      <c r="O19" s="181"/>
      <c r="P19" s="181"/>
      <c r="Q19" s="180"/>
      <c r="R19" s="181"/>
      <c r="S19" s="263"/>
      <c r="T19" s="180"/>
      <c r="U19" s="181"/>
      <c r="V19" s="263"/>
      <c r="W19" s="18"/>
    </row>
    <row r="20" spans="1:23" ht="20.25" customHeight="1" x14ac:dyDescent="0.15">
      <c r="A20" s="113"/>
      <c r="B20" s="104" t="s">
        <v>301</v>
      </c>
      <c r="C20" s="74" t="s">
        <v>25</v>
      </c>
      <c r="D20" s="74" t="s">
        <v>302</v>
      </c>
      <c r="E20" s="180"/>
      <c r="F20" s="181"/>
      <c r="G20" s="263"/>
      <c r="H20" s="181"/>
      <c r="I20" s="181"/>
      <c r="J20" s="181"/>
      <c r="K20" s="180"/>
      <c r="L20" s="181"/>
      <c r="M20" s="263"/>
      <c r="N20" s="264"/>
      <c r="O20" s="264"/>
      <c r="P20" s="264"/>
      <c r="Q20" s="180"/>
      <c r="R20" s="181"/>
      <c r="S20" s="263"/>
      <c r="T20" s="180"/>
      <c r="U20" s="181"/>
      <c r="V20" s="263"/>
      <c r="W20" s="18"/>
    </row>
    <row r="21" spans="1:23" ht="20.25" customHeight="1" x14ac:dyDescent="0.3">
      <c r="A21" s="113"/>
      <c r="B21" s="84" t="s">
        <v>329</v>
      </c>
      <c r="C21" s="41" t="s">
        <v>195</v>
      </c>
      <c r="D21" s="101" t="s">
        <v>330</v>
      </c>
      <c r="E21" s="180"/>
      <c r="F21" s="181"/>
      <c r="G21" s="263"/>
      <c r="H21" s="181"/>
      <c r="I21" s="181"/>
      <c r="J21" s="181"/>
      <c r="K21" s="180"/>
      <c r="L21" s="181"/>
      <c r="M21" s="263"/>
      <c r="N21" s="265"/>
      <c r="O21" s="265"/>
      <c r="P21" s="265"/>
      <c r="Q21" s="180"/>
      <c r="R21" s="181"/>
      <c r="S21" s="263"/>
      <c r="T21" s="180"/>
      <c r="U21" s="181"/>
      <c r="V21" s="263"/>
      <c r="W21" s="18"/>
    </row>
    <row r="22" spans="1:23" ht="15.75" customHeight="1" x14ac:dyDescent="0.15">
      <c r="A22" s="113"/>
      <c r="B22" s="86"/>
      <c r="C22" s="52"/>
      <c r="D22" s="250"/>
      <c r="E22" s="180"/>
      <c r="F22" s="181"/>
      <c r="G22" s="263"/>
      <c r="H22" s="181"/>
      <c r="I22" s="181"/>
      <c r="J22" s="181"/>
      <c r="K22" s="160"/>
      <c r="L22" s="161"/>
      <c r="M22" s="266"/>
      <c r="N22" s="161"/>
      <c r="O22" s="161"/>
      <c r="P22" s="161"/>
      <c r="Q22" s="180"/>
      <c r="R22" s="181"/>
      <c r="S22" s="263"/>
      <c r="T22" s="180"/>
      <c r="U22" s="181"/>
      <c r="V22" s="263"/>
      <c r="W22" s="18"/>
    </row>
    <row r="23" spans="1:23" ht="20.25" customHeight="1" x14ac:dyDescent="0.15">
      <c r="A23" s="113"/>
      <c r="B23" s="96"/>
      <c r="C23" s="27"/>
      <c r="D23" s="251"/>
      <c r="E23" s="180"/>
      <c r="F23" s="181"/>
      <c r="G23" s="263"/>
      <c r="H23" s="181"/>
      <c r="I23" s="181"/>
      <c r="J23" s="181"/>
      <c r="K23" s="160"/>
      <c r="L23" s="267"/>
      <c r="M23" s="268"/>
      <c r="N23" s="161"/>
      <c r="O23" s="161"/>
      <c r="P23" s="161"/>
      <c r="Q23" s="269"/>
      <c r="R23" s="270"/>
      <c r="S23" s="271"/>
      <c r="T23" s="160"/>
      <c r="U23" s="161"/>
      <c r="V23" s="266"/>
      <c r="W23" s="18"/>
    </row>
    <row r="24" spans="1:23" ht="20.25" customHeight="1" x14ac:dyDescent="0.15">
      <c r="A24" s="113"/>
      <c r="B24" s="96"/>
      <c r="C24" s="27"/>
      <c r="D24" s="251"/>
      <c r="E24" s="180"/>
      <c r="F24" s="181"/>
      <c r="G24" s="263"/>
      <c r="H24" s="272"/>
      <c r="I24" s="272"/>
      <c r="J24" s="272"/>
      <c r="K24" s="171"/>
      <c r="L24" s="273"/>
      <c r="M24" s="274"/>
      <c r="N24" s="270"/>
      <c r="O24" s="270"/>
      <c r="P24" s="270"/>
      <c r="Q24" s="269"/>
      <c r="R24" s="270"/>
      <c r="S24" s="271"/>
      <c r="T24" s="275"/>
      <c r="U24" s="267"/>
      <c r="V24" s="268"/>
      <c r="W24" s="18"/>
    </row>
    <row r="25" spans="1:23" ht="20.25" customHeight="1" x14ac:dyDescent="0.15">
      <c r="A25" s="113"/>
      <c r="B25" s="96"/>
      <c r="C25" s="27"/>
      <c r="D25" s="251"/>
      <c r="E25" s="180"/>
      <c r="F25" s="181"/>
      <c r="G25" s="263"/>
      <c r="H25" s="264"/>
      <c r="I25" s="264"/>
      <c r="J25" s="264"/>
      <c r="K25" s="171"/>
      <c r="L25" s="273"/>
      <c r="M25" s="274"/>
      <c r="N25" s="273"/>
      <c r="O25" s="273"/>
      <c r="P25" s="273"/>
      <c r="Q25" s="171"/>
      <c r="R25" s="273"/>
      <c r="S25" s="274"/>
      <c r="T25" s="172"/>
      <c r="U25" s="173"/>
      <c r="V25" s="174"/>
      <c r="W25" s="18"/>
    </row>
    <row r="26" spans="1:23" ht="20.25" customHeight="1" x14ac:dyDescent="0.15">
      <c r="A26" s="113"/>
      <c r="B26" s="96"/>
      <c r="C26" s="27"/>
      <c r="D26" s="252"/>
      <c r="E26" s="155"/>
      <c r="F26" s="156"/>
      <c r="G26" s="276"/>
      <c r="H26" s="264"/>
      <c r="I26" s="264"/>
      <c r="J26" s="264"/>
      <c r="K26" s="171"/>
      <c r="L26" s="273"/>
      <c r="M26" s="274"/>
      <c r="N26" s="156"/>
      <c r="O26" s="156"/>
      <c r="P26" s="156"/>
      <c r="Q26" s="171"/>
      <c r="R26" s="273"/>
      <c r="S26" s="274"/>
      <c r="T26" s="172"/>
      <c r="U26" s="173"/>
      <c r="V26" s="174"/>
      <c r="W26" s="18"/>
    </row>
    <row r="27" spans="1:23" ht="20.25" customHeight="1" x14ac:dyDescent="0.15">
      <c r="A27" s="113"/>
      <c r="B27" s="96"/>
      <c r="C27" s="27"/>
      <c r="D27" s="252"/>
      <c r="E27" s="171"/>
      <c r="F27" s="273"/>
      <c r="G27" s="277"/>
      <c r="H27" s="278"/>
      <c r="I27" s="278"/>
      <c r="J27" s="278"/>
      <c r="K27" s="171"/>
      <c r="L27" s="273"/>
      <c r="M27" s="274"/>
      <c r="N27" s="156"/>
      <c r="O27" s="156"/>
      <c r="P27" s="156"/>
      <c r="Q27" s="171"/>
      <c r="R27" s="273"/>
      <c r="S27" s="274"/>
      <c r="T27" s="172"/>
      <c r="U27" s="173"/>
      <c r="V27" s="174"/>
      <c r="W27" s="18"/>
    </row>
    <row r="28" spans="1:23" ht="20.25" customHeight="1" x14ac:dyDescent="0.15">
      <c r="A28" s="113"/>
      <c r="B28" s="96"/>
      <c r="C28" s="27"/>
      <c r="D28" s="253"/>
      <c r="E28" s="171"/>
      <c r="F28" s="273"/>
      <c r="G28" s="277"/>
      <c r="H28" s="278"/>
      <c r="I28" s="278"/>
      <c r="J28" s="278"/>
      <c r="K28" s="171"/>
      <c r="L28" s="273"/>
      <c r="M28" s="274"/>
      <c r="N28" s="156"/>
      <c r="O28" s="156"/>
      <c r="P28" s="156"/>
      <c r="Q28" s="171"/>
      <c r="R28" s="273"/>
      <c r="S28" s="274"/>
      <c r="T28" s="172"/>
      <c r="U28" s="173"/>
      <c r="V28" s="174"/>
      <c r="W28" s="18"/>
    </row>
    <row r="29" spans="1:23" ht="20.25" customHeight="1" x14ac:dyDescent="0.15">
      <c r="A29" s="113"/>
      <c r="B29" s="96"/>
      <c r="C29" s="27"/>
      <c r="D29" s="253"/>
      <c r="E29" s="155"/>
      <c r="F29" s="156"/>
      <c r="G29" s="276"/>
      <c r="H29" s="156"/>
      <c r="I29" s="156"/>
      <c r="J29" s="156"/>
      <c r="K29" s="171"/>
      <c r="L29" s="273"/>
      <c r="M29" s="274"/>
      <c r="N29" s="156"/>
      <c r="O29" s="156"/>
      <c r="P29" s="156"/>
      <c r="Q29" s="171"/>
      <c r="R29" s="273"/>
      <c r="S29" s="274"/>
      <c r="T29" s="172"/>
      <c r="U29" s="173"/>
      <c r="V29" s="174"/>
      <c r="W29" s="18"/>
    </row>
    <row r="30" spans="1:23" ht="20.25" customHeight="1" x14ac:dyDescent="0.15">
      <c r="A30" s="113"/>
      <c r="B30" s="132"/>
      <c r="C30" s="53"/>
      <c r="D30" s="53"/>
      <c r="E30" s="155"/>
      <c r="F30" s="156"/>
      <c r="G30" s="279"/>
      <c r="H30" s="156"/>
      <c r="I30" s="156"/>
      <c r="J30" s="156"/>
      <c r="K30" s="155"/>
      <c r="L30" s="156"/>
      <c r="M30" s="175"/>
      <c r="N30" s="156"/>
      <c r="O30" s="156"/>
      <c r="P30" s="156"/>
      <c r="Q30" s="155"/>
      <c r="R30" s="156"/>
      <c r="S30" s="175"/>
      <c r="T30" s="172"/>
      <c r="U30" s="173"/>
      <c r="V30" s="174"/>
      <c r="W30" s="18"/>
    </row>
    <row r="31" spans="1:23" ht="20.25" customHeight="1" x14ac:dyDescent="0.15">
      <c r="A31" s="113"/>
      <c r="B31" s="132"/>
      <c r="C31" s="53"/>
      <c r="D31" s="53"/>
      <c r="E31" s="155"/>
      <c r="F31" s="156"/>
      <c r="G31" s="279"/>
      <c r="H31" s="156"/>
      <c r="I31" s="156"/>
      <c r="J31" s="156"/>
      <c r="K31" s="155"/>
      <c r="L31" s="156"/>
      <c r="M31" s="175"/>
      <c r="N31" s="156"/>
      <c r="O31" s="156"/>
      <c r="P31" s="156"/>
      <c r="Q31" s="155"/>
      <c r="R31" s="156"/>
      <c r="S31" s="175"/>
      <c r="T31" s="155"/>
      <c r="U31" s="156"/>
      <c r="V31" s="175"/>
      <c r="W31" s="18"/>
    </row>
    <row r="32" spans="1:23" ht="20.25" customHeight="1" x14ac:dyDescent="0.15">
      <c r="A32" s="113"/>
      <c r="B32" s="132"/>
      <c r="C32" s="53"/>
      <c r="D32" s="53"/>
      <c r="E32" s="171"/>
      <c r="F32" s="273"/>
      <c r="G32" s="274"/>
      <c r="H32" s="156"/>
      <c r="I32" s="156"/>
      <c r="J32" s="156"/>
      <c r="K32" s="176"/>
      <c r="L32" s="177"/>
      <c r="M32" s="280"/>
      <c r="N32" s="156"/>
      <c r="O32" s="156"/>
      <c r="P32" s="156"/>
      <c r="Q32" s="155"/>
      <c r="R32" s="156"/>
      <c r="S32" s="175"/>
      <c r="T32" s="155"/>
      <c r="U32" s="156"/>
      <c r="V32" s="175"/>
      <c r="W32" s="18"/>
    </row>
    <row r="33" spans="1:23" ht="20.25" customHeight="1" x14ac:dyDescent="0.15">
      <c r="A33" s="113"/>
      <c r="B33" s="97"/>
      <c r="C33" s="20"/>
      <c r="D33" s="23"/>
      <c r="E33" s="97"/>
      <c r="F33" s="20"/>
      <c r="G33" s="25"/>
      <c r="H33" s="20"/>
      <c r="I33" s="20"/>
      <c r="J33" s="20"/>
      <c r="K33" s="97"/>
      <c r="L33" s="20"/>
      <c r="M33" s="49"/>
      <c r="N33" s="20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 x14ac:dyDescent="0.2">
      <c r="A34" s="129"/>
      <c r="B34" s="98"/>
      <c r="C34" s="21"/>
      <c r="D34" s="22"/>
      <c r="E34" s="98"/>
      <c r="F34" s="21"/>
      <c r="G34" s="19"/>
      <c r="H34" s="21"/>
      <c r="I34" s="125"/>
      <c r="J34" s="21"/>
      <c r="K34" s="98"/>
      <c r="L34" s="21"/>
      <c r="M34" s="99"/>
      <c r="N34" s="21"/>
      <c r="O34" s="21"/>
      <c r="P34" s="21"/>
      <c r="Q34" s="98"/>
      <c r="R34" s="21"/>
      <c r="S34" s="99"/>
      <c r="T34" s="98"/>
      <c r="U34" s="21"/>
      <c r="V34" s="99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11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5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1">
        <f>C35+F35+I35+L35+O35+R35+V35</f>
        <v>19</v>
      </c>
      <c r="V35" s="50">
        <f>COUNTA(V3:V34)</f>
        <v>0</v>
      </c>
    </row>
    <row r="36" spans="1:23" ht="20.25" x14ac:dyDescent="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NOV 회수표</vt:lpstr>
      <vt:lpstr>1주</vt:lpstr>
      <vt:lpstr>2주</vt:lpstr>
      <vt:lpstr>3주</vt:lpstr>
      <vt:lpstr>4주</vt:lpstr>
      <vt:lpstr>5주</vt:lpstr>
      <vt:lpstr>6주</vt:lpstr>
      <vt:lpstr>'NOV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2020-10-21T04:42:51Z</dcterms:modified>
</cp:coreProperties>
</file>